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K:\310図書班\063_子ども図書研究室事業\09_新刊児童書巡回貸出\R8\資料リスト\第2回\HP用\"/>
    </mc:Choice>
  </mc:AlternateContent>
  <xr:revisionPtr revIDLastSave="0" documentId="13_ncr:1_{94F081D1-A90D-4997-A352-BD023CFCF9C9}" xr6:coauthVersionLast="47" xr6:coauthVersionMax="47" xr10:uidLastSave="{00000000-0000-0000-0000-000000000000}"/>
  <bookViews>
    <workbookView xWindow="825" yWindow="495" windowWidth="26340" windowHeight="14985" activeTab="8" xr2:uid="{00000000-000D-0000-FFFF-FFFF00000000}"/>
  </bookViews>
  <sheets>
    <sheet name="A（選定）" sheetId="1" r:id="rId1"/>
    <sheet name="B" sheetId="5" r:id="rId2"/>
    <sheet name="C" sheetId="7" r:id="rId3"/>
    <sheet name="D" sheetId="8" r:id="rId4"/>
    <sheet name="E" sheetId="9" r:id="rId5"/>
    <sheet name="F" sheetId="10" r:id="rId6"/>
    <sheet name="G" sheetId="3" r:id="rId7"/>
    <sheet name="H" sheetId="4" r:id="rId8"/>
    <sheet name="I" sheetId="11" r:id="rId9"/>
    <sheet name="J" sheetId="14" r:id="rId10"/>
    <sheet name="K" sheetId="15" r:id="rId11"/>
    <sheet name="L" sheetId="16" r:id="rId12"/>
    <sheet name="M" sheetId="13" r:id="rId13"/>
    <sheet name="N" sheetId="12" r:id="rId14"/>
  </sheets>
  <definedNames>
    <definedName name="_xlnm._FilterDatabase" localSheetId="0" hidden="1">'A（選定）'!$A$3:$G$34</definedName>
    <definedName name="_xlnm._FilterDatabase" localSheetId="1" hidden="1">B!$A$3:$G$30</definedName>
    <definedName name="_xlnm._FilterDatabase" localSheetId="2" hidden="1">'C'!$A$3:$G$28</definedName>
    <definedName name="_xlnm._FilterDatabase" localSheetId="3" hidden="1">D!$A$3:$G$31</definedName>
    <definedName name="_xlnm._FilterDatabase" localSheetId="4" hidden="1">E!$A$3:$G$19</definedName>
    <definedName name="_xlnm._FilterDatabase" localSheetId="5" hidden="1">F!$A$3:$G$23</definedName>
    <definedName name="_xlnm._FilterDatabase" localSheetId="6" hidden="1">G!$A$3:$G$25</definedName>
    <definedName name="_xlnm._FilterDatabase" localSheetId="7" hidden="1">H!$A$3:$G$32</definedName>
    <definedName name="_xlnm._FilterDatabase" localSheetId="8" hidden="1">I!$A$3:$G$28</definedName>
    <definedName name="_xlnm._FilterDatabase" localSheetId="9" hidden="1">J!$A$3:$G$28</definedName>
    <definedName name="_xlnm._FilterDatabase" localSheetId="10" hidden="1">K!$A$3:$G$28</definedName>
    <definedName name="_xlnm._FilterDatabase" localSheetId="11" hidden="1">L!$A$3:$G$21</definedName>
    <definedName name="_xlnm._FilterDatabase" localSheetId="12" hidden="1">M!$A$3:$G$28</definedName>
    <definedName name="_xlnm._FilterDatabase" localSheetId="13" hidden="1">N!$A$3:$G$23</definedName>
    <definedName name="_xlnm.Print_Area" localSheetId="0">'A（選定）'!$A$1:$G$20</definedName>
    <definedName name="_xlnm.Print_Area" localSheetId="1">B!$A$1:$G$30</definedName>
    <definedName name="_xlnm.Print_Area" localSheetId="2">'C'!$A$1:$G$30</definedName>
    <definedName name="_xlnm.Print_Area" localSheetId="3">D!$A$1:$G$31</definedName>
    <definedName name="_xlnm.Print_Area" localSheetId="4">E!$A$1:$G$20</definedName>
    <definedName name="_xlnm.Print_Area" localSheetId="5">F!$A$1:$G$26</definedName>
    <definedName name="_xlnm.Print_Area" localSheetId="6">G!$A$1:$G$25</definedName>
    <definedName name="_xlnm.Print_Area" localSheetId="7">H!$A$1:$G$32</definedName>
    <definedName name="_xlnm.Print_Area" localSheetId="8">I!$A$1:$G$38</definedName>
    <definedName name="_xlnm.Print_Area" localSheetId="9">J!$A$1:$G$35</definedName>
    <definedName name="_xlnm.Print_Area" localSheetId="10">K!$A$1:$G$33</definedName>
    <definedName name="_xlnm.Print_Area" localSheetId="11">L!$A$1:$G$21</definedName>
    <definedName name="_xlnm.Print_Area" localSheetId="12">M!$A$1:$G$36</definedName>
    <definedName name="_xlnm.Print_Area" localSheetId="13">N!$A$1:$G$23</definedName>
    <definedName name="_xlnm.Print_Titles" localSheetId="0">'A（選定）'!$1:$3</definedName>
    <definedName name="_xlnm.Print_Titles" localSheetId="1">B!$1:$3</definedName>
    <definedName name="_xlnm.Print_Titles" localSheetId="2">'C'!$1:$3</definedName>
    <definedName name="_xlnm.Print_Titles" localSheetId="3">D!$1:$3</definedName>
    <definedName name="_xlnm.Print_Titles" localSheetId="4">E!$1:$3</definedName>
    <definedName name="_xlnm.Print_Titles" localSheetId="5">F!$1:$3</definedName>
    <definedName name="_xlnm.Print_Titles" localSheetId="6">G!$1:$3</definedName>
    <definedName name="_xlnm.Print_Titles" localSheetId="7">H!$1:$3</definedName>
    <definedName name="_xlnm.Print_Titles" localSheetId="8">I!$1:$3</definedName>
    <definedName name="_xlnm.Print_Titles" localSheetId="9">J!$1:$3</definedName>
    <definedName name="_xlnm.Print_Titles" localSheetId="10">K!$1:$3</definedName>
    <definedName name="_xlnm.Print_Titles" localSheetId="11">L!$1:$3</definedName>
    <definedName name="_xlnm.Print_Titles" localSheetId="12">M!$1:$3</definedName>
    <definedName name="_xlnm.Print_Titles" localSheetId="13">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9" l="1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D7" i="16"/>
  <c r="D6" i="16"/>
  <c r="D5" i="16"/>
  <c r="D4" i="16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8" i="15"/>
  <c r="D7" i="15"/>
  <c r="D6" i="15"/>
  <c r="D5" i="15"/>
  <c r="D4" i="15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" i="11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<sst xmlns="http://schemas.openxmlformats.org/spreadsheetml/2006/main" count="1576" uniqueCount="1097">
  <si>
    <t xml:space="preserve">いえたよ!あいさつ </t>
  </si>
  <si>
    <t>&lt;新・仕事の図鑑&gt;編集委員会／編集</t>
  </si>
  <si>
    <t xml:space="preserve">調べてみよう!国際交流 4　日本の国際貢献 </t>
  </si>
  <si>
    <t>クリスティーナ・リッテン／著</t>
  </si>
  <si>
    <t>宮路 秀作／監修</t>
  </si>
  <si>
    <t>913.6/ﾏﾂﾑ/26.3</t>
  </si>
  <si>
    <t>031/ﾀｶｾ/26.4</t>
  </si>
  <si>
    <t>いしかわ まりこ／作</t>
  </si>
  <si>
    <t>平凡社</t>
  </si>
  <si>
    <t>鈴木出版</t>
  </si>
  <si>
    <t xml:space="preserve">みこぴーとおおきなさくらのき </t>
  </si>
  <si>
    <t>村田 エミコ／さく</t>
  </si>
  <si>
    <t xml:space="preserve">小学生のお料理ブック </t>
  </si>
  <si>
    <t>小学2年生からのまち探検 2　やってみよう!あちこちまち探検</t>
  </si>
  <si>
    <t>E/ﾀﾙﾑ/26.2</t>
  </si>
  <si>
    <t>451/ｶﾒﾀ/26.3</t>
  </si>
  <si>
    <t>368/ﾏﾂｼ/26.3</t>
  </si>
  <si>
    <t>334/ﾁﾊﾀ/26.2</t>
  </si>
  <si>
    <t>すけの あずさ／絵</t>
  </si>
  <si>
    <t>あん／作</t>
  </si>
  <si>
    <t>みえちゃうなんて、ヒミツです。 0002</t>
  </si>
  <si>
    <t>徳間書店</t>
  </si>
  <si>
    <t>一ノ瀬 三葉／作</t>
  </si>
  <si>
    <t>静山社</t>
  </si>
  <si>
    <t xml:space="preserve">そらのえのぐ </t>
  </si>
  <si>
    <t>講談社</t>
  </si>
  <si>
    <t>毎日新聞出版</t>
  </si>
  <si>
    <t>318/ｺｸﾄ/26.3</t>
  </si>
  <si>
    <t>前野 隆司／監修</t>
  </si>
  <si>
    <t xml:space="preserve">ドレーパー家の足跡 </t>
  </si>
  <si>
    <t>アリス館</t>
  </si>
  <si>
    <t xml:space="preserve">あっていって! </t>
  </si>
  <si>
    <t xml:space="preserve">こども新聞記者入門 </t>
  </si>
  <si>
    <t>BL出版</t>
  </si>
  <si>
    <t>319/ｻﾜｲ/26.3</t>
  </si>
  <si>
    <t>太田 京子／著</t>
  </si>
  <si>
    <t>請求記号</t>
    <rPh sb="0" eb="2">
      <t>セイキュウ</t>
    </rPh>
    <rPh sb="2" eb="4">
      <t>キゴウ</t>
    </rPh>
    <phoneticPr fontId="7"/>
  </si>
  <si>
    <t>ぜんこく一周地域遺産大図鑑 0004</t>
  </si>
  <si>
    <t xml:space="preserve">また、かえりみちがわからなくなった。 </t>
  </si>
  <si>
    <t>メイツユニバーサルコンテンツ</t>
  </si>
  <si>
    <t>ミリアム・ボナストレ・トゥール／原作</t>
  </si>
  <si>
    <t xml:space="preserve">ネコは天気をあてられる? </t>
  </si>
  <si>
    <t>福音館書店</t>
  </si>
  <si>
    <t>今と昔がわかる道具のうつりかわり図鑑 0003</t>
  </si>
  <si>
    <t>斉藤 洋／作</t>
  </si>
  <si>
    <t>笹井 恵里子／著</t>
  </si>
  <si>
    <t>田中 力磨／著</t>
  </si>
  <si>
    <t xml:space="preserve">トイトイトイレットペーパー </t>
  </si>
  <si>
    <t xml:space="preserve">しば犬こたと天国のモモ </t>
  </si>
  <si>
    <t>ひの ひまり／作</t>
  </si>
  <si>
    <t xml:space="preserve">教えて!ケンブリッジ大学の先生! </t>
  </si>
  <si>
    <t>ほるぷ出版</t>
  </si>
  <si>
    <t xml:space="preserve">かおりちゃん </t>
  </si>
  <si>
    <t>あすなろ書房</t>
  </si>
  <si>
    <t>清水 将吾／著</t>
  </si>
  <si>
    <t>KADOKAWA</t>
  </si>
  <si>
    <t>なかがわ ちひろ／作・絵</t>
  </si>
  <si>
    <t>22世紀アート</t>
  </si>
  <si>
    <t>新刊児童図書巡回貸出事業　（第２回）　箱ごと資料リスト</t>
    <rPh sb="14" eb="15">
      <t>ダイ</t>
    </rPh>
    <rPh sb="16" eb="17">
      <t>カイ</t>
    </rPh>
    <rPh sb="19" eb="20">
      <t>ハコ</t>
    </rPh>
    <rPh sb="22" eb="27">
      <t>シリョウリ</t>
    </rPh>
    <phoneticPr fontId="7"/>
  </si>
  <si>
    <t>イカロス出版</t>
  </si>
  <si>
    <t xml:space="preserve">はっぱのうえに </t>
  </si>
  <si>
    <t>913.6/ﾊﾅﾀ/26.3</t>
  </si>
  <si>
    <t xml:space="preserve">気になるあの子 </t>
  </si>
  <si>
    <t>DBジャパン／編集</t>
  </si>
  <si>
    <t>ふしぎなバイアス研究会／編</t>
  </si>
  <si>
    <t>E/ｶﾙ/26.3</t>
  </si>
  <si>
    <t>星のカービィ ﾃﾞｨｽ</t>
  </si>
  <si>
    <t xml:space="preserve">みずべのかくれんぼみいつけた! </t>
  </si>
  <si>
    <t>フクイ サチヨ／イラスト</t>
  </si>
  <si>
    <t xml:space="preserve">ムーミン谷のあいうえお </t>
  </si>
  <si>
    <t>小手鞠 るい／作</t>
  </si>
  <si>
    <t>ふたごの魔法使い 0005</t>
  </si>
  <si>
    <t xml:space="preserve">おいしいはしあわせたべものとなかよくなるほん </t>
  </si>
  <si>
    <t xml:space="preserve">ほしのむこうのおともだち </t>
  </si>
  <si>
    <t>桑山 紀彦／文</t>
  </si>
  <si>
    <t xml:space="preserve">新レインボー漢字書き方辞典 </t>
  </si>
  <si>
    <t>今泉 忠明／監修</t>
  </si>
  <si>
    <t>真珠 まりこ／作絵</t>
  </si>
  <si>
    <t>033/ﾗﾝﾌ/26.2</t>
  </si>
  <si>
    <t>小賀野 実／写真・文</t>
  </si>
  <si>
    <t>青井 モネ／著</t>
  </si>
  <si>
    <t>文研出版</t>
  </si>
  <si>
    <t>E/ｶｼﾘ/26.3</t>
  </si>
  <si>
    <t>新日本出版社</t>
  </si>
  <si>
    <t>750/ｱﾝ/26.3</t>
  </si>
  <si>
    <t xml:space="preserve">君にとって最高の幸せってなに? </t>
  </si>
  <si>
    <t>E/ﾀｹﾀ/26.3</t>
  </si>
  <si>
    <t xml:space="preserve">あたらしい町のひみつのともだち </t>
  </si>
  <si>
    <t>白坂 洋一／監修</t>
  </si>
  <si>
    <t>さくら みこ／作・絵</t>
  </si>
  <si>
    <t>わかる／作</t>
  </si>
  <si>
    <t>日本児童文芸家協会／編</t>
  </si>
  <si>
    <t xml:space="preserve">はじめての聖書 </t>
  </si>
  <si>
    <t>PHP研究所</t>
  </si>
  <si>
    <t>ひかりのくに</t>
  </si>
  <si>
    <t>小説魔入りました!入間くん 0013</t>
  </si>
  <si>
    <t>汐文社</t>
  </si>
  <si>
    <t xml:space="preserve">5分後に君と涙のラスト </t>
  </si>
  <si>
    <t>366/ｼﾝｼ/26.3</t>
  </si>
  <si>
    <t>金の星社</t>
  </si>
  <si>
    <t>913.6/ｼｽｷ/26.3</t>
  </si>
  <si>
    <t>TERUKO／著</t>
  </si>
  <si>
    <t>29冊</t>
    <rPh sb="2" eb="3">
      <t>さつ</t>
    </rPh>
    <phoneticPr fontId="2" type="Hiragana"/>
  </si>
  <si>
    <t>岩崎書店</t>
  </si>
  <si>
    <t>750/ﾉﾛ/26.3</t>
  </si>
  <si>
    <t>わかっていないこと図鑑 2　地球・気象・宇宙</t>
  </si>
  <si>
    <t>国土社</t>
  </si>
  <si>
    <t>東 滋実／執筆</t>
  </si>
  <si>
    <t>世界文化社</t>
  </si>
  <si>
    <t xml:space="preserve">おべんとうわすれてるよ </t>
  </si>
  <si>
    <t xml:space="preserve">クエスちょんまげのクイズにほんたんけん </t>
  </si>
  <si>
    <t>全日本空輸株式会社／文・写真</t>
  </si>
  <si>
    <t xml:space="preserve">日本史の詰んだ人図鑑 </t>
  </si>
  <si>
    <t>913.6/ﾅｶｴ/26.3</t>
  </si>
  <si>
    <t>亀田 貴雄／監修</t>
  </si>
  <si>
    <t>383/ﾆﾎﾝ/26.3</t>
  </si>
  <si>
    <t>日本食生活協会／監修</t>
  </si>
  <si>
    <t>東洋館出版社</t>
  </si>
  <si>
    <t>下中 菜穂／著</t>
  </si>
  <si>
    <t>481/ｺﾐﾔ/26.3</t>
  </si>
  <si>
    <t>青木 ゆり子／著</t>
  </si>
  <si>
    <t xml:space="preserve">どんないえ? </t>
  </si>
  <si>
    <t xml:space="preserve">宇宙人マートと過ごした夏休み </t>
  </si>
  <si>
    <t>291/ｳﾁﾀ/26.3</t>
  </si>
  <si>
    <t xml:space="preserve">デリ丸。とあそぼう! </t>
  </si>
  <si>
    <t>鶴屋 南北／原案</t>
  </si>
  <si>
    <t xml:space="preserve">宇宙飛行士を支える医師 </t>
  </si>
  <si>
    <t>スズキ トモコ／作</t>
  </si>
  <si>
    <t>戸森 しるこ／作</t>
  </si>
  <si>
    <t xml:space="preserve">ノラネコぐんだんこんにちは </t>
  </si>
  <si>
    <t>給食コラボ 2　地域・仕事とコラボ!</t>
  </si>
  <si>
    <t>河出書房新社</t>
  </si>
  <si>
    <t xml:space="preserve">かべのないまち </t>
  </si>
  <si>
    <t>913.6/ﾔｼﾏ/26.3</t>
  </si>
  <si>
    <t>みつけた!職人さんの和のカタチ 3　提灯</t>
  </si>
  <si>
    <t>文響社</t>
  </si>
  <si>
    <t xml:space="preserve">星空キャンプ </t>
  </si>
  <si>
    <t xml:space="preserve">つなごーごー </t>
  </si>
  <si>
    <t>橋爪 大三郎／著</t>
  </si>
  <si>
    <t>E/ｳｼｸ/26.3</t>
  </si>
  <si>
    <t>日本の色のものがたり 0004</t>
  </si>
  <si>
    <t>エブリスタ／編</t>
  </si>
  <si>
    <t>あかね書房</t>
  </si>
  <si>
    <t>山本 悦子／作</t>
  </si>
  <si>
    <t xml:space="preserve">世界一サンゴと人にやさしい村 </t>
  </si>
  <si>
    <t>もっといろんな人に聞いてみたなんでその仕事をえらんだの? 2</t>
  </si>
  <si>
    <t>E/ｵｼｴ/26.3</t>
  </si>
  <si>
    <t>偕成社</t>
  </si>
  <si>
    <t>913.6/ｲﾇｲ/26.3</t>
  </si>
  <si>
    <t>つむぐ舎</t>
  </si>
  <si>
    <t>野呂 祐人／著</t>
  </si>
  <si>
    <t xml:space="preserve">窓のまどかさん </t>
  </si>
  <si>
    <t>帝国書院編集部／編集</t>
  </si>
  <si>
    <t>さとう かよこ／監修</t>
  </si>
  <si>
    <t>みんなの未来のキーワードウェルビーイング3 　ウェルビーイングを高める4つのカギ</t>
  </si>
  <si>
    <t>ブロンズ新社</t>
  </si>
  <si>
    <t>E/ﾏｸﾙ/26.3</t>
  </si>
  <si>
    <t>E</t>
  </si>
  <si>
    <t>童心社</t>
  </si>
  <si>
    <t>ひらぎ みつえ／作</t>
  </si>
  <si>
    <t>大空出版</t>
  </si>
  <si>
    <t>588/ﾐﾜ/26.2</t>
  </si>
  <si>
    <t>E/ﾔﾉ/26.3</t>
  </si>
  <si>
    <t>文芸社</t>
  </si>
  <si>
    <t>あつまれ!元素くん 0002</t>
  </si>
  <si>
    <t>460/ﾀﾀ/26.2</t>
  </si>
  <si>
    <t>Gakken</t>
  </si>
  <si>
    <t>オレ・コネッケ／絵と文</t>
  </si>
  <si>
    <t>朝日小学生新聞／監修</t>
  </si>
  <si>
    <t>E/ﾜﾀﾅ/26.3</t>
  </si>
  <si>
    <t>913.6/ﾊﾅﾐ/26.3</t>
  </si>
  <si>
    <t xml:space="preserve">小学生からの料理のきほん </t>
  </si>
  <si>
    <t>c2026</t>
  </si>
  <si>
    <t>出版年月</t>
    <rPh sb="0" eb="4">
      <t>シュッパ</t>
    </rPh>
    <phoneticPr fontId="7"/>
  </si>
  <si>
    <t xml:space="preserve">うちゅうじんみちょらのあんぜんあんしんマークずかん </t>
  </si>
  <si>
    <t>210/ﾆｯﾎ/26.2</t>
  </si>
  <si>
    <t>151/ｼﾐｽ/26.3</t>
  </si>
  <si>
    <t>田中 悠美子／著</t>
  </si>
  <si>
    <t xml:space="preserve">お仕事さくいん </t>
  </si>
  <si>
    <t>伝統工芸をつなぐ!未来へのバトン 0005</t>
  </si>
  <si>
    <t xml:space="preserve">さくらんぼどこにある? </t>
  </si>
  <si>
    <t>外舘 和子／監修</t>
  </si>
  <si>
    <t>身近な危険オーバードーズと依存症 3　スマホ依存・ダイエット・違法薬物</t>
  </si>
  <si>
    <t>913.6/ﾄﾛﾄ/26.3</t>
  </si>
  <si>
    <t>913.6/ｺﾃﾏ/26.3</t>
  </si>
  <si>
    <t>齊藤 飛鳥／作</t>
  </si>
  <si>
    <t>潮田 彩／著</t>
  </si>
  <si>
    <t>ヴァーナ・アーダマ／文</t>
  </si>
  <si>
    <t xml:space="preserve">どろどろーんオバケーヌあそべるストーリーBOOK </t>
  </si>
  <si>
    <t>恩納村教育委員会</t>
  </si>
  <si>
    <t>加古 里子／さく</t>
  </si>
  <si>
    <t>908/ｶﾄｶ/26.3</t>
  </si>
  <si>
    <t>うらつか りょうま／絵</t>
  </si>
  <si>
    <t>POCKET POTTERS 0005</t>
  </si>
  <si>
    <t>913.6/ｱｵｲ/26.3</t>
  </si>
  <si>
    <t xml:space="preserve">四つ子ぐらしSP! </t>
  </si>
  <si>
    <t>著　　者</t>
    <rPh sb="0" eb="1">
      <t>チョ</t>
    </rPh>
    <rPh sb="3" eb="4">
      <t>モノ</t>
    </rPh>
    <phoneticPr fontId="7"/>
  </si>
  <si>
    <t>709/ﾁｲｷ/26.3</t>
  </si>
  <si>
    <t>NHK「新プロジェクトX」制作班／編</t>
  </si>
  <si>
    <t>かけはし出版</t>
  </si>
  <si>
    <t>291/ﾊｾｶ/26.3</t>
  </si>
  <si>
    <t>ひろた あきら／作</t>
  </si>
  <si>
    <t>かとう ようこ／さく・え</t>
  </si>
  <si>
    <t>ニュートンプレス</t>
  </si>
  <si>
    <t>798/ﾅﾘﾀ/26.3</t>
  </si>
  <si>
    <t xml:space="preserve">ほんとうの願い </t>
  </si>
  <si>
    <t xml:space="preserve">耳なし芳一 </t>
  </si>
  <si>
    <t>まるばやし さわこ／工作監修・製作</t>
  </si>
  <si>
    <t>坂本 唯史／監修</t>
  </si>
  <si>
    <t>E/ｸｻｶ/26.3</t>
  </si>
  <si>
    <t>031/ﾅｶﾀ/26.3</t>
  </si>
  <si>
    <t>17冊（選定図書）</t>
    <rPh sb="2" eb="3">
      <t>さつ</t>
    </rPh>
    <rPh sb="3" eb="9">
      <t>「せんていと</t>
    </rPh>
    <phoneticPr fontId="2" type="Hiragana"/>
  </si>
  <si>
    <t>799/ｲｶﾛ/26.4</t>
  </si>
  <si>
    <t>726/ｷｮｳ/26.3</t>
  </si>
  <si>
    <t>小峰書店</t>
  </si>
  <si>
    <t>学校の合理的配慮 3　学校の合理的配慮</t>
  </si>
  <si>
    <t>E/ｸﾙﾁ/26.3</t>
  </si>
  <si>
    <t>32冊</t>
    <rPh sb="2" eb="3">
      <t>さつ</t>
    </rPh>
    <phoneticPr fontId="2" type="Hiragana"/>
  </si>
  <si>
    <t>林 信太郎／著</t>
  </si>
  <si>
    <t>新星出版社</t>
  </si>
  <si>
    <t>算数レクリエーション図鑑 2　観察</t>
  </si>
  <si>
    <t xml:space="preserve">びっくり発見!こども農園 </t>
  </si>
  <si>
    <t>小宮 輝之／監修</t>
  </si>
  <si>
    <t>桜雲会</t>
  </si>
  <si>
    <t>小学2年生からのまち探検 3　地図が役立つまち探検</t>
  </si>
  <si>
    <t>763/ｹﾈﾂ/26.3</t>
  </si>
  <si>
    <t>プライド 0001</t>
  </si>
  <si>
    <t>佼成出版社</t>
  </si>
  <si>
    <t>清水 洋美／著</t>
  </si>
  <si>
    <t>007/ｻｶﾓ/26.3</t>
  </si>
  <si>
    <t>羽生 裕子／監修</t>
  </si>
  <si>
    <t>まえだ のりこ／ぶん</t>
  </si>
  <si>
    <t>E/ｼｮｺ/26.4</t>
  </si>
  <si>
    <t>913.6/ﾋｴｲ/26.3</t>
  </si>
  <si>
    <t>930/ﾛﾘﾝ/26.3</t>
  </si>
  <si>
    <t>★</t>
  </si>
  <si>
    <t xml:space="preserve">おしえて、パンやさん! </t>
  </si>
  <si>
    <t>影山 直美／作</t>
  </si>
  <si>
    <t>霧島くんは普通じゃない 0015</t>
  </si>
  <si>
    <t>404/ｶﾅﾃ/26.2</t>
  </si>
  <si>
    <t>絶体絶命ゲーム 0017</t>
  </si>
  <si>
    <t>西東社</t>
  </si>
  <si>
    <t>E/ﾔｺﾌ/26.3</t>
  </si>
  <si>
    <t>E/ｵｻｷ/26.3</t>
  </si>
  <si>
    <t>フレーベル館</t>
  </si>
  <si>
    <t>602/ｲﾜｻ/26.2</t>
  </si>
  <si>
    <t>パイインターナショナル</t>
  </si>
  <si>
    <t>宮口 幸治／著</t>
  </si>
  <si>
    <t>田口 義也／文</t>
  </si>
  <si>
    <t>913.6/ｽｽｶ/26.3</t>
  </si>
  <si>
    <t>堀 直子／作</t>
  </si>
  <si>
    <t>E/ﾆﾎﾝ/26.2</t>
  </si>
  <si>
    <t>畑中 弘子／著</t>
  </si>
  <si>
    <t>小学館</t>
  </si>
  <si>
    <t xml:space="preserve">蜘蛛 </t>
  </si>
  <si>
    <t>教育画劇</t>
  </si>
  <si>
    <t>季節のことば 0001</t>
  </si>
  <si>
    <t>小前 亮／作</t>
  </si>
  <si>
    <t>375/ﾊｶ/26.3</t>
  </si>
  <si>
    <t>ポプラ社</t>
  </si>
  <si>
    <t>白泉社</t>
  </si>
  <si>
    <t>岩波書店</t>
  </si>
  <si>
    <t>576/ﾓﾘﾀ/26.3</t>
  </si>
  <si>
    <t>伝統工芸をつなぐ!未来へのバトン 0004</t>
  </si>
  <si>
    <t>成美堂出版編集部／編著</t>
  </si>
  <si>
    <t>時間割男子 0019</t>
  </si>
  <si>
    <t>カンゼン</t>
  </si>
  <si>
    <t>[小泉 八雲／原作]</t>
  </si>
  <si>
    <t>E/ｳﾗﾂ/26.3</t>
  </si>
  <si>
    <t>クリハラ タカシ／絵</t>
  </si>
  <si>
    <t>タブレットやパソコンを使って新聞を作ろう! 0001</t>
  </si>
  <si>
    <t>452/ﾌｼｸ/26.3</t>
  </si>
  <si>
    <t>のはな はるか／作・絵</t>
  </si>
  <si>
    <t>交通新聞社</t>
  </si>
  <si>
    <t xml:space="preserve">まんがで楽しくしくみがわかる算数まるわかり大事典 </t>
  </si>
  <si>
    <t>491/ﾁｮﾝ/26.3</t>
  </si>
  <si>
    <t>E/ﾀｶﾜ/26.3</t>
  </si>
  <si>
    <t xml:space="preserve">エスターバニー心理テスト </t>
  </si>
  <si>
    <t xml:space="preserve">ハチは救急車ねこ </t>
  </si>
  <si>
    <t xml:space="preserve">かむ犬、うなる犬 </t>
  </si>
  <si>
    <t>貸出資料</t>
    <rPh sb="0" eb="2">
      <t>カシダシ</t>
    </rPh>
    <rPh sb="2" eb="4">
      <t>シリョウ</t>
    </rPh>
    <phoneticPr fontId="7"/>
  </si>
  <si>
    <t>出　版　者</t>
    <rPh sb="0" eb="1">
      <t>シュツ</t>
    </rPh>
    <rPh sb="2" eb="3">
      <t>ハン</t>
    </rPh>
    <rPh sb="4" eb="5">
      <t>シャ</t>
    </rPh>
    <phoneticPr fontId="7"/>
  </si>
  <si>
    <t>神宮館</t>
  </si>
  <si>
    <t xml:space="preserve">図書館の達人になろう </t>
  </si>
  <si>
    <t>伝統工芸をつなぐ!未来へのバトン 0003</t>
  </si>
  <si>
    <t>E/ｻｸﾗ/26.3</t>
  </si>
  <si>
    <t>にしもと おさむ／絵</t>
  </si>
  <si>
    <t>289.1/ｵｵｾ/26.4</t>
  </si>
  <si>
    <t xml:space="preserve">毒のある植物と応急手当 </t>
  </si>
  <si>
    <t xml:space="preserve">どろろんようかいの森ハロウィンの夜 </t>
  </si>
  <si>
    <t>933/ﾊﾘｽ/26.3</t>
  </si>
  <si>
    <t>タブレットやパソコンを使って新聞を作ろう! 0003</t>
  </si>
  <si>
    <t>C</t>
  </si>
  <si>
    <t>F</t>
  </si>
  <si>
    <t>312/ﾅｲﾄ/26.4</t>
  </si>
  <si>
    <t>齋藤 孝／著</t>
  </si>
  <si>
    <t xml:space="preserve">森のふしぎをさがしに </t>
  </si>
  <si>
    <t>書　　名</t>
  </si>
  <si>
    <t>E/ｲｲﾉ/26.4</t>
  </si>
  <si>
    <t xml:space="preserve">はじめてずかんたべものなーに? </t>
  </si>
  <si>
    <t>198/ｲﾏﾑ/26.2</t>
  </si>
  <si>
    <t xml:space="preserve">鎌倉・室町・安土桃山時代のくらし </t>
  </si>
  <si>
    <t>E/ｼｭｶ/26.3</t>
  </si>
  <si>
    <t>486/ﾏﾙﾔ/26.3</t>
  </si>
  <si>
    <t>スギヤマ カナヨ／作</t>
  </si>
  <si>
    <t>由美村 嬉々／文</t>
  </si>
  <si>
    <t>調べる学習子ども年鑑 2026</t>
  </si>
  <si>
    <t>786/ﾆﾎﾝ/26.3</t>
  </si>
  <si>
    <t>大澤 正彦／[述]</t>
  </si>
  <si>
    <t>前田 まゆみ／作</t>
  </si>
  <si>
    <t>E/ｱﾍ/26.3</t>
  </si>
  <si>
    <t>9つのテーマでみる日本と世界の地理 10　資料編・総索引</t>
  </si>
  <si>
    <t xml:space="preserve">ヤングケアラーかもしれないあなたが少し楽になるカウンセリング・ブック </t>
  </si>
  <si>
    <t>491/ｻｶｲ/26.3</t>
  </si>
  <si>
    <t>754/ｲｼｶ/26.3</t>
  </si>
  <si>
    <t xml:space="preserve">かわいい?楽しい?はじめてのお片づけレッスン </t>
  </si>
  <si>
    <t>KANADEL／編</t>
  </si>
  <si>
    <t>後藤 まり／著</t>
  </si>
  <si>
    <t>619/ﾕｻﾜ/26.3</t>
  </si>
  <si>
    <t>松村 美樹子／作</t>
  </si>
  <si>
    <t xml:space="preserve">1がかけたよ </t>
  </si>
  <si>
    <t>晋遊舎</t>
  </si>
  <si>
    <t>湯澤 規子／編</t>
  </si>
  <si>
    <t>今村 鎭夫／原作</t>
  </si>
  <si>
    <t xml:space="preserve">いもうとのデイジー </t>
  </si>
  <si>
    <t>104/ﾎｼ/26.4</t>
  </si>
  <si>
    <t>森口 佑介／著</t>
  </si>
  <si>
    <t>193/ﾊｼｽ/26.3</t>
  </si>
  <si>
    <t xml:space="preserve">家族になろう </t>
  </si>
  <si>
    <t>E/ﾔﾏﾑ/26.4</t>
  </si>
  <si>
    <t>マイク・ランプトン／文</t>
  </si>
  <si>
    <t>イジワルなぞなぞ 0003</t>
  </si>
  <si>
    <t>E/ﾔﾝｿ/26.3</t>
  </si>
  <si>
    <t>サヘル・ローズ／著</t>
  </si>
  <si>
    <t xml:space="preserve">科学大好き文系先生のゆるっと科学を楽しむ本 </t>
  </si>
  <si>
    <t>大日本図書</t>
  </si>
  <si>
    <t>010/ｸｼﾔ/26.2</t>
  </si>
  <si>
    <t>西谷 大／総監修</t>
  </si>
  <si>
    <t>マイクロマガジン社</t>
  </si>
  <si>
    <t>E/ｵｵﾉ/26.3</t>
  </si>
  <si>
    <t xml:space="preserve">あきみーつけた! </t>
  </si>
  <si>
    <t>E/ﾂﾁﾀ/26.3</t>
  </si>
  <si>
    <t>678/ﾐﾔｼ/26.3</t>
  </si>
  <si>
    <t>597/ｺﾄｳ/26.3</t>
  </si>
  <si>
    <t>理科の教科書に出てくるモノのひみつ 0003</t>
  </si>
  <si>
    <t xml:space="preserve">かぜのここかぜ </t>
  </si>
  <si>
    <t>牛久保 順一／作</t>
  </si>
  <si>
    <t>L</t>
  </si>
  <si>
    <t>中嶋 優子／著</t>
  </si>
  <si>
    <t xml:space="preserve">行こうよ!学校たんけん 1　学校生活ささえる編 </t>
  </si>
  <si>
    <t>DBジャパン</t>
  </si>
  <si>
    <t>420/ｵｼﾏ/26.3</t>
  </si>
  <si>
    <t>金城 宗幸／原作</t>
  </si>
  <si>
    <t>913.6/ﾎﾘ/26.3</t>
  </si>
  <si>
    <t>いかだ社</t>
  </si>
  <si>
    <t xml:space="preserve">アルパカレイちゃんのヘンテコなしつもん </t>
  </si>
  <si>
    <t>なかがわ ちひろ／文</t>
  </si>
  <si>
    <t>楽しく学べる!色の教室 0001</t>
  </si>
  <si>
    <t>E/ｲｴﾀ/26.3</t>
  </si>
  <si>
    <t xml:space="preserve">わにおのわのじはどうかくの? </t>
  </si>
  <si>
    <t>913.6/ﾌｶﾔ/26.3</t>
  </si>
  <si>
    <t>二見書房</t>
  </si>
  <si>
    <t>ベネッセコーポレーション</t>
  </si>
  <si>
    <t>新泉社</t>
  </si>
  <si>
    <t>小説税金で買った本 0002</t>
  </si>
  <si>
    <t>よしだ じゅんこ／絵</t>
  </si>
  <si>
    <t xml:space="preserve">ドリトル先生のサーカス </t>
  </si>
  <si>
    <t>今と昔がわかる道具のうつりかわり図鑑 2　電話機、ゲーム機ほか</t>
  </si>
  <si>
    <t xml:space="preserve">かぞえてぱくぱくおべんとう </t>
  </si>
  <si>
    <t>801/ｺﾔﾏ/26.3</t>
  </si>
  <si>
    <t xml:space="preserve">はやくおきなきゃたいへんだ! </t>
  </si>
  <si>
    <t xml:space="preserve">ばいばいにゅうしくん こんにちはえいきゅうしさん </t>
  </si>
  <si>
    <t xml:space="preserve">いつまでも、ネロといっしょに。 </t>
  </si>
  <si>
    <t>伊東 匡美／さく</t>
  </si>
  <si>
    <t xml:space="preserve">もっと知りたい!ものしり博士のハマるクイズ </t>
  </si>
  <si>
    <t>E/ｸﾛｲ/26.3</t>
  </si>
  <si>
    <t>933/ﾚｳｨ/26.3</t>
  </si>
  <si>
    <t>小池 昌代／著</t>
  </si>
  <si>
    <t>中村 壱太郎／文</t>
  </si>
  <si>
    <t>I</t>
  </si>
  <si>
    <t>藤川 智子／作</t>
  </si>
  <si>
    <t>9つのテーマでみる日本と世界の地理 0007</t>
  </si>
  <si>
    <t xml:space="preserve">たんぽぽてんし </t>
  </si>
  <si>
    <t>かど ひろみ／作・絵</t>
  </si>
  <si>
    <t>集英社</t>
  </si>
  <si>
    <t xml:space="preserve">でてこいでてこいおべんとうなーんだ? </t>
  </si>
  <si>
    <t>ダヴァーン・サンダース／作</t>
  </si>
  <si>
    <t>永岡書店編集部／編</t>
  </si>
  <si>
    <t>犬飼 由美恵／文</t>
  </si>
  <si>
    <t>穂高 順也／ぶん</t>
  </si>
  <si>
    <t>913.6/ｺﾀﾆ/26.3</t>
  </si>
  <si>
    <t>913.6/ﾆｼ/26.3</t>
  </si>
  <si>
    <t xml:space="preserve">キラキラの声がきこえる </t>
  </si>
  <si>
    <t>417/ﾜﾀﾅ/26.4</t>
  </si>
  <si>
    <t xml:space="preserve">空のいきもの図鑑 </t>
  </si>
  <si>
    <t>645/ｵｵﾀ/26.3</t>
  </si>
  <si>
    <t>藤子・F・不二雄／原作</t>
  </si>
  <si>
    <t>じごく小学校 0007</t>
  </si>
  <si>
    <t>中央法規出版</t>
  </si>
  <si>
    <t xml:space="preserve">どろぼう猫の宇宙会議 </t>
  </si>
  <si>
    <t>E/ﾑﾗﾀ/26.3</t>
  </si>
  <si>
    <t>404/ｻﾄｳ/26.3</t>
  </si>
  <si>
    <t>E/ｼﾏｽ/26.3</t>
  </si>
  <si>
    <t>小説ブラックアリス 0003</t>
  </si>
  <si>
    <t>E/ﾊｼﾒ/26.3</t>
  </si>
  <si>
    <t>長江 優子／作</t>
  </si>
  <si>
    <t>814/ｻｲﾄ/26.3</t>
  </si>
  <si>
    <t>季節のことば 夏　四季の食べ物・自然・くらし</t>
  </si>
  <si>
    <t>神戸 ハナ／著</t>
  </si>
  <si>
    <t>ブティック社</t>
  </si>
  <si>
    <t xml:space="preserve">おむつのなか、みせてみせて! </t>
  </si>
  <si>
    <t xml:space="preserve">おんどりなんてなく? </t>
  </si>
  <si>
    <t>松尾 恒一／監修</t>
  </si>
  <si>
    <t xml:space="preserve">なーでなで </t>
  </si>
  <si>
    <t xml:space="preserve">なんで古墳を造ったの? </t>
  </si>
  <si>
    <t>E/ﾀｹｲ/26.4</t>
  </si>
  <si>
    <t>E/ｽｹﾉ/26.2</t>
  </si>
  <si>
    <t>210/ｲﾄｳ/26.3</t>
  </si>
  <si>
    <t>9つのテーマでみる日本と世界の地理 0006</t>
  </si>
  <si>
    <t xml:space="preserve">さるかに合戦 </t>
  </si>
  <si>
    <t>290/ﾃｲｺ/26.2</t>
  </si>
  <si>
    <t xml:space="preserve">大谷翔平物語 </t>
  </si>
  <si>
    <t xml:space="preserve">ダチョウのくびはなぜながい? </t>
  </si>
  <si>
    <t>9つのテーマでみる日本と世界の地理 2　自然災害と防災</t>
  </si>
  <si>
    <t>E/ｸﾎﾀ/26.3</t>
  </si>
  <si>
    <t xml:space="preserve">コット、はじめてのドライブ </t>
  </si>
  <si>
    <t>日本の色のものがたり 0002</t>
  </si>
  <si>
    <t>E/ｷﾀﾑ/26.3</t>
  </si>
  <si>
    <t>みんなで考えよう!日本の自給率 2　食を支える力 2</t>
  </si>
  <si>
    <t>913.6/ｱｵｳ/26.3</t>
  </si>
  <si>
    <t>スタントン菜穂／著</t>
  </si>
  <si>
    <t>291/ｳﾁﾀ/26.2</t>
  </si>
  <si>
    <t xml:space="preserve">てがみ </t>
  </si>
  <si>
    <t>E/ｱﾏﾉ/26.3</t>
  </si>
  <si>
    <t>高瀬 美恵／作</t>
  </si>
  <si>
    <t>さ・え・ら書房</t>
  </si>
  <si>
    <t>498/ｻｻｲ/26.3</t>
  </si>
  <si>
    <t>神吉 一寿／文</t>
  </si>
  <si>
    <t>細水 保宏／監修</t>
  </si>
  <si>
    <t>329/ﾅｶｼ/26.3</t>
  </si>
  <si>
    <t>有田 奈央／作</t>
  </si>
  <si>
    <t>E/ﾀｶﾊ/26.3</t>
  </si>
  <si>
    <t>くらべて発見葉っぱの「いのち」 0002</t>
  </si>
  <si>
    <t>596/ｱｵｷ/26.3</t>
  </si>
  <si>
    <t>366/ﾃｨﾋ/26.2</t>
  </si>
  <si>
    <t>210/ﾆｼﾀ/26.3</t>
  </si>
  <si>
    <t xml:space="preserve">わたしの夏 牧場で </t>
  </si>
  <si>
    <t>E/ﾊﾔｶ/26.3</t>
  </si>
  <si>
    <t>JTBパブリッシング</t>
  </si>
  <si>
    <t>9つのテーマでみる日本と世界の地理 0008</t>
  </si>
  <si>
    <t xml:space="preserve">ラストで君は「まさか!」と言う ﾐﾗｲ </t>
  </si>
  <si>
    <t>藤田 陽平／文</t>
  </si>
  <si>
    <t>メアリー・ポープ・オズボーン／著</t>
  </si>
  <si>
    <t xml:space="preserve">頭のいい子がやっているすごいグラフの読み方 </t>
  </si>
  <si>
    <t>E/ﾉﾊﾅ/26.3</t>
  </si>
  <si>
    <t>アルファポリス</t>
  </si>
  <si>
    <t xml:space="preserve">からだ </t>
  </si>
  <si>
    <t>アデル・ペドロラ／作</t>
  </si>
  <si>
    <t>丸山 宗利／著</t>
  </si>
  <si>
    <t>かどかわ りょうへい／作</t>
  </si>
  <si>
    <t xml:space="preserve">やきゅうのずかん </t>
  </si>
  <si>
    <t>594/ﾃﾗﾆ/26.3</t>
  </si>
  <si>
    <t>ぎょうぶ としこ／作・絵</t>
  </si>
  <si>
    <t xml:space="preserve">きみがついたウソ </t>
  </si>
  <si>
    <t>みんなで考えよう!日本の自給率 1　食を支える力 1</t>
  </si>
  <si>
    <t>平形 精逸／編著</t>
  </si>
  <si>
    <t>913.6/ﾀｶｽ/26.3</t>
  </si>
  <si>
    <t>汐月 うた／著</t>
  </si>
  <si>
    <t>日本障害者フライングディスク連盟／監修</t>
  </si>
  <si>
    <t>POCKET POTTERS 0004</t>
  </si>
  <si>
    <t>坂井 建雄／監修</t>
  </si>
  <si>
    <t>森下 信／監修</t>
  </si>
  <si>
    <t xml:space="preserve">べらぼうに難しい江戸の迷路 </t>
  </si>
  <si>
    <t>藤野 可織／作</t>
  </si>
  <si>
    <t xml:space="preserve">ろめんでんしゃがとおります </t>
  </si>
  <si>
    <t>いみちぇん!!廻 0004</t>
  </si>
  <si>
    <t xml:space="preserve">市役所に行ってみよう! </t>
  </si>
  <si>
    <t>E/ﾊﾀ/26.3</t>
  </si>
  <si>
    <t xml:space="preserve">風わたる街 </t>
  </si>
  <si>
    <t>現代書林</t>
  </si>
  <si>
    <t xml:space="preserve">12歳までに知っておきたい語彙力図鑑クイズ </t>
  </si>
  <si>
    <t>913.6/ﾀｶﾊ/26.2</t>
  </si>
  <si>
    <t>151/ﾏｴﾉ/26.3</t>
  </si>
  <si>
    <t>ペク ミョンシク／作・絵</t>
  </si>
  <si>
    <t>404/ｶﾜﾑ/26.5</t>
  </si>
  <si>
    <t>750/ﾖｼﾀ/26.3</t>
  </si>
  <si>
    <t xml:space="preserve">恐竜ギャオッコ なかよしってサイコー! </t>
  </si>
  <si>
    <t>理科の教科書に出てくるモノのひみつ 1　実験</t>
  </si>
  <si>
    <t xml:space="preserve">こいのぼりぐんぐーん </t>
  </si>
  <si>
    <t xml:space="preserve">しっているかな?ふゆのぎょうじ </t>
  </si>
  <si>
    <t>913.6/ｱｲｶ/26.3</t>
  </si>
  <si>
    <t xml:space="preserve">ラパンくんいい旅を! </t>
  </si>
  <si>
    <t>ブラム・ストーカー／原案</t>
  </si>
  <si>
    <t>蜂八 優月／著</t>
  </si>
  <si>
    <t>川村 康文／著</t>
  </si>
  <si>
    <t>210/ｶﾜﾉ/26.3</t>
  </si>
  <si>
    <t>スターツ出版</t>
  </si>
  <si>
    <t xml:space="preserve">ぼくのランドサル </t>
  </si>
  <si>
    <t>吉田 美幸／監修</t>
  </si>
  <si>
    <t xml:space="preserve">深海の学校 </t>
  </si>
  <si>
    <t xml:space="preserve">林信太郎先生とDr.ナダレンジャーの火山と地震の実験図鑑 </t>
  </si>
  <si>
    <t xml:space="preserve">それでも希望は失わない!「国境なき医師団」いのちの現場へ </t>
  </si>
  <si>
    <t>藤 ダリオ／作</t>
  </si>
  <si>
    <t xml:space="preserve">みつばちのルビー </t>
  </si>
  <si>
    <t>茂木 ちあき／作</t>
  </si>
  <si>
    <t>417/ｻｶﾓ/26.2</t>
  </si>
  <si>
    <t>相川 真／作</t>
  </si>
  <si>
    <t>913.6/ｱｲｻ/26.3</t>
  </si>
  <si>
    <t>伝統工芸をつなぐ!未来へのバトン 0002</t>
  </si>
  <si>
    <t>18冊</t>
    <rPh sb="2" eb="3">
      <t>さつ</t>
    </rPh>
    <phoneticPr fontId="2" type="Hiragana"/>
  </si>
  <si>
    <t>チャイルド本社</t>
  </si>
  <si>
    <t>9つのテーマでみる日本と世界の地理 0004</t>
  </si>
  <si>
    <t>日本能率協会マネジメントセンター</t>
  </si>
  <si>
    <t>913.6/ﾐｽﾉ/26.3</t>
  </si>
  <si>
    <t>451/ｼﾌﾔ/26.3</t>
  </si>
  <si>
    <t>おおの たろう／著</t>
  </si>
  <si>
    <t>かしわら あきお／作・絵</t>
  </si>
  <si>
    <t>くもん出版</t>
  </si>
  <si>
    <t>913.6/ｼｵﾔ/26.3</t>
  </si>
  <si>
    <t>ひさかたチャイルド</t>
  </si>
  <si>
    <t xml:space="preserve">大関和がわかる </t>
  </si>
  <si>
    <t>E/ﾆｼｶ/26.3</t>
  </si>
  <si>
    <t>E/ﾔﾏﾀ/26.3</t>
  </si>
  <si>
    <t>280/ｼﾗｻ/26.3</t>
  </si>
  <si>
    <t xml:space="preserve">なんでもモンスター工作 </t>
  </si>
  <si>
    <t xml:space="preserve">パンのふわふわちゃん </t>
  </si>
  <si>
    <t>D</t>
  </si>
  <si>
    <t>361/ｳｫﾀ/26.3</t>
  </si>
  <si>
    <t xml:space="preserve">伝えたい日本の郷土料理 蒸す・揚げる </t>
  </si>
  <si>
    <t>291/ﾅﾙﾎ/26.4</t>
  </si>
  <si>
    <t>大石 学／監修</t>
  </si>
  <si>
    <t xml:space="preserve">ときめき百人一首 </t>
  </si>
  <si>
    <t>E/ｽﾐﾓ/26.3</t>
  </si>
  <si>
    <t>帝国書院</t>
  </si>
  <si>
    <t>高橋書店</t>
  </si>
  <si>
    <t>913.6/ｱｻｲ/26.3</t>
  </si>
  <si>
    <t>ワールドライブラリー</t>
  </si>
  <si>
    <t>369/ﾀﾅｶ/26.3</t>
  </si>
  <si>
    <t>SBクリエイティブ</t>
  </si>
  <si>
    <t xml:space="preserve">透明な罪 </t>
  </si>
  <si>
    <t>304/ｱｻﾋ/26.3</t>
  </si>
  <si>
    <t>ナツメ社</t>
  </si>
  <si>
    <t>727/ｼﾓﾅ/26.3</t>
  </si>
  <si>
    <t>銀の鈴社</t>
  </si>
  <si>
    <t>主婦の友社</t>
  </si>
  <si>
    <t>竹書房</t>
  </si>
  <si>
    <t>楽しく学べる!色の教室 0002</t>
  </si>
  <si>
    <t>あさば みゆき／作</t>
  </si>
  <si>
    <t>世界文化ワンダーグループ</t>
  </si>
  <si>
    <t>みらいパブリッシング</t>
  </si>
  <si>
    <t>ニコモ</t>
  </si>
  <si>
    <t>アスヘノキボウ／作</t>
  </si>
  <si>
    <t>かんたん自由にデザイン 学校でCanva 0003</t>
  </si>
  <si>
    <t xml:space="preserve">ブヒブヒおやつパーティー </t>
  </si>
  <si>
    <t xml:space="preserve">バベルの教室 </t>
  </si>
  <si>
    <t>東京書店</t>
  </si>
  <si>
    <t>技術評論社</t>
  </si>
  <si>
    <t>羽賀 絹恵／監修</t>
  </si>
  <si>
    <t>三恵社</t>
  </si>
  <si>
    <t>星 友啓／監修</t>
  </si>
  <si>
    <t>ヨシモトブックス</t>
  </si>
  <si>
    <t>扶桑社</t>
  </si>
  <si>
    <t>376/ﾆｼﾓ/26.3</t>
  </si>
  <si>
    <t>理論社</t>
  </si>
  <si>
    <t>嵩瀬 ひろし／作</t>
  </si>
  <si>
    <t>多田 多恵子／監修</t>
  </si>
  <si>
    <t xml:space="preserve">こどもフラ </t>
  </si>
  <si>
    <t>レイチェル・カーソン／文</t>
  </si>
  <si>
    <t>林 彩子／さく</t>
  </si>
  <si>
    <t xml:space="preserve">ゆうれいだきのでんせつ </t>
  </si>
  <si>
    <t>471/ﾀｶｵ/26.2</t>
  </si>
  <si>
    <t>E/ﾊｲﾊ/26.2</t>
  </si>
  <si>
    <t>E/ﾎｼﾉ/26.3</t>
  </si>
  <si>
    <t xml:space="preserve">工事車 </t>
  </si>
  <si>
    <t>E/ﾋﾛﾀ/26.4</t>
  </si>
  <si>
    <t>480/ｱﾀﾁ/26.2</t>
  </si>
  <si>
    <t>マリアンヌ・デュブク／作</t>
  </si>
  <si>
    <t>913.6/ﾅﾝﾀ/26.3</t>
  </si>
  <si>
    <t xml:space="preserve">リドリーと最後の魔法 </t>
  </si>
  <si>
    <t>375/ﾀｶﾊ/26.3</t>
  </si>
  <si>
    <t>031/ｼｭｳ/26.3</t>
  </si>
  <si>
    <t>E/ｶｹﾔ/26.3</t>
  </si>
  <si>
    <t>高原 史朗／著</t>
  </si>
  <si>
    <t>乾 栄里子／ぶん</t>
  </si>
  <si>
    <t xml:space="preserve">作ってあそぼううごくおもちゃ 牛乳パックおもちゃ </t>
  </si>
  <si>
    <t>ながた みかこ／文</t>
  </si>
  <si>
    <t xml:space="preserve">めんどくさ </t>
  </si>
  <si>
    <t>伝統工芸をつなぐ!未来へのバトン 0001</t>
  </si>
  <si>
    <t xml:space="preserve">昆虫学者に聞いてみた!大人も知らない虫のひみつ </t>
  </si>
  <si>
    <t>913.6/ﾓｴｷ/26.3</t>
  </si>
  <si>
    <t>エイドリア・カールソン／作</t>
  </si>
  <si>
    <t xml:space="preserve">生きることから、すべては始まる </t>
  </si>
  <si>
    <t>瀬戸山 玄／文と写真</t>
  </si>
  <si>
    <t xml:space="preserve">さとやまのかくれんぼみいつけた! </t>
  </si>
  <si>
    <t>エスター・キム／イラスト</t>
  </si>
  <si>
    <t xml:space="preserve">伝えたい日本の郷土料理 漬ける </t>
  </si>
  <si>
    <t>814/ﾌｼｺ/26.3</t>
  </si>
  <si>
    <t>石川 基子／作・絵</t>
  </si>
  <si>
    <t>292/ｱｺ/26.3</t>
  </si>
  <si>
    <t>佐々木 快／著</t>
  </si>
  <si>
    <t>未来へステップ!新仕事の図鑑 5　スマートフォンとAI</t>
  </si>
  <si>
    <t>しろくまななみん／著</t>
  </si>
  <si>
    <t>児山 啓一／監修</t>
  </si>
  <si>
    <t xml:space="preserve">つきよのたまご </t>
  </si>
  <si>
    <t>芹沢 仁菜／著</t>
  </si>
  <si>
    <t xml:space="preserve">雲がおしえてくれること </t>
  </si>
  <si>
    <t>E/ｽﾀﾝ/26.3</t>
  </si>
  <si>
    <t>宝石 紹介／さく・え</t>
  </si>
  <si>
    <t>年表でたどる日本の歴史5  縄文から令和まで</t>
  </si>
  <si>
    <t xml:space="preserve">みんなが知りたい!雪の結晶のすべて </t>
  </si>
  <si>
    <t>913.6/ｲｹﾀ/26.2</t>
  </si>
  <si>
    <t>E/ﾐｿｸ/26.3</t>
  </si>
  <si>
    <t>453/ﾊﾔｼ/26.3</t>
  </si>
  <si>
    <t>竹下 文子／文</t>
  </si>
  <si>
    <t xml:space="preserve">アマゾン大脱出 </t>
  </si>
  <si>
    <t>シュワッとかいけつ!たんていソーダ 0001</t>
  </si>
  <si>
    <t>E/ｲｼｶ/26.3</t>
  </si>
  <si>
    <t xml:space="preserve">ウォーターチャレンジと学ぶお友だちとのつき合いかた </t>
  </si>
  <si>
    <t>渡辺 美智子／監修</t>
  </si>
  <si>
    <t>E/ﾃｸﾁ/26.3</t>
  </si>
  <si>
    <t xml:space="preserve">ずかん貨物列車大全 </t>
  </si>
  <si>
    <t>E/ｼﾝｼ/26.3</t>
  </si>
  <si>
    <t>913.6/ｱｻﾊ/26.3</t>
  </si>
  <si>
    <t>E/ｼﾏﾀ/26.3</t>
  </si>
  <si>
    <t xml:space="preserve">海水浴場のゆうれい </t>
  </si>
  <si>
    <t>913.6/ﾊﾀﾅ/26.1</t>
  </si>
  <si>
    <t xml:space="preserve">1日1分頭をよくするすごい早口ことば100 </t>
  </si>
  <si>
    <t>E/ﾋﾗｷ/26.3</t>
  </si>
  <si>
    <t xml:space="preserve">犬でおぼえるゆるかわ日本史 </t>
  </si>
  <si>
    <t>坂本 良晶／監修</t>
  </si>
  <si>
    <t xml:space="preserve">あたらしい朝がきた島 </t>
  </si>
  <si>
    <t xml:space="preserve">のらとゆき </t>
  </si>
  <si>
    <t>渋谷 申博／監修</t>
  </si>
  <si>
    <t>櫛谷 孝徳／監修</t>
  </si>
  <si>
    <t>595/ﾖｼﾀ/26.3</t>
  </si>
  <si>
    <t>澤井 陽介／監修</t>
  </si>
  <si>
    <t>ソニー・クリエイティブプロダクツ／監修</t>
  </si>
  <si>
    <t>N</t>
  </si>
  <si>
    <t>実業之日本社</t>
  </si>
  <si>
    <t>471/ﾉｳｻ/26.3</t>
  </si>
  <si>
    <t>596/ｳｼｵ/26.3</t>
  </si>
  <si>
    <t xml:space="preserve">あぶない毒図鑑 </t>
  </si>
  <si>
    <t>高橋 純／監修</t>
  </si>
  <si>
    <t>375/ｻｻｷ/26.3</t>
  </si>
  <si>
    <t>集中力と伝える力が伸びる!知育まちがいさがし すいぞくかん編  4〜8さい</t>
  </si>
  <si>
    <t>理科の教科書に出てくるモノのひみつ 0002</t>
  </si>
  <si>
    <t>尾嶋 好美／監修</t>
  </si>
  <si>
    <t>E/ﾏﾂﾓ/26.4</t>
  </si>
  <si>
    <t>ふたごチャレンジ! 0011</t>
  </si>
  <si>
    <t>三輪 泰史／監修</t>
  </si>
  <si>
    <t xml:space="preserve">イチからつくる蚊とり線香 </t>
  </si>
  <si>
    <t>国土社編集部／編集</t>
  </si>
  <si>
    <t xml:space="preserve">どうぶつたちの音楽会 </t>
  </si>
  <si>
    <t xml:space="preserve">はじめての国旗えほん </t>
  </si>
  <si>
    <t>バンド男子とウタヒメ 0002</t>
  </si>
  <si>
    <t>溝口 イタル／え</t>
  </si>
  <si>
    <t xml:space="preserve">はのようせいピカリン </t>
  </si>
  <si>
    <t>小学2年生からのまち探検4　タブレットでできるまち探検</t>
  </si>
  <si>
    <t>B</t>
  </si>
  <si>
    <t>ないとー えみ／作</t>
  </si>
  <si>
    <t>かんちく たかこ／文</t>
  </si>
  <si>
    <t>寺西 恵里子／作</t>
  </si>
  <si>
    <t>913.6/ｱｻｻ/26.3</t>
  </si>
  <si>
    <t>G</t>
  </si>
  <si>
    <t>周 娟／監修</t>
  </si>
  <si>
    <t>サトシン／作</t>
  </si>
  <si>
    <t>みずの まい／著</t>
  </si>
  <si>
    <t xml:space="preserve">おねんねしましょおやすみなさーい </t>
  </si>
  <si>
    <t>早坂 優子／著</t>
  </si>
  <si>
    <t>トーベ・ヤンソン／絵</t>
  </si>
  <si>
    <t>松島 恵利子／著</t>
  </si>
  <si>
    <t>みんなで考えよう!日本の自給率 5　情報と文化を支える力</t>
  </si>
  <si>
    <t>阿古 智子／監修</t>
  </si>
  <si>
    <t>いりやま さとし／作・絵</t>
  </si>
  <si>
    <t>イマジネイション・プラス</t>
  </si>
  <si>
    <t>378/ﾊﾆｭ/26.3</t>
  </si>
  <si>
    <t xml:space="preserve">異常存在SCP報告ファイル </t>
  </si>
  <si>
    <t>757/ﾊﾔｻ/26.3</t>
  </si>
  <si>
    <t>小泉 八雲／原作</t>
  </si>
  <si>
    <t>369/ﾛｽ/26.3</t>
  </si>
  <si>
    <t>754/ﾏﾙﾊ/26.3</t>
  </si>
  <si>
    <t>E/ｷｮｳ/26.3</t>
  </si>
  <si>
    <t xml:space="preserve">13歳から身につけたいやる気アップ勉強法 </t>
  </si>
  <si>
    <t>高杉 六花／著</t>
  </si>
  <si>
    <t>PHP研究所／編</t>
  </si>
  <si>
    <t>9つのテーマでみる日本と世界の地理 0009</t>
  </si>
  <si>
    <t>デイヴィッド・レヴィサン／作</t>
  </si>
  <si>
    <t>913.6/ｵｶﾓ/26.3</t>
  </si>
  <si>
    <t>小谷 杏子／作</t>
  </si>
  <si>
    <t>チョン ジェウン／文</t>
  </si>
  <si>
    <t>709/ﾁｲｷ/26.2</t>
  </si>
  <si>
    <t xml:space="preserve">ぺろりあまつぶごご3じ </t>
  </si>
  <si>
    <t>大月書店</t>
  </si>
  <si>
    <t xml:space="preserve">3分間サバイバルNEO </t>
  </si>
  <si>
    <t>908/ｱｵｲ/26.3</t>
  </si>
  <si>
    <t>イースト・プレス</t>
  </si>
  <si>
    <t xml:space="preserve">ぽこぽこぽん </t>
  </si>
  <si>
    <t>黒部 ゆみ／写真・構成</t>
  </si>
  <si>
    <t>大泉書店</t>
  </si>
  <si>
    <t>「わからない」がわかる!理科のふしぎ 0004</t>
  </si>
  <si>
    <t>757/ﾊﾔｻ/26.2</t>
  </si>
  <si>
    <t>810/ﾀﾅｶ/26.3</t>
  </si>
  <si>
    <t>E/ｵﾁｬ/26.3</t>
  </si>
  <si>
    <t xml:space="preserve">東海道四谷怪談 </t>
  </si>
  <si>
    <t>しおやま よる／著</t>
  </si>
  <si>
    <t xml:space="preserve">しっているかな?あきのぎょうじ </t>
  </si>
  <si>
    <t xml:space="preserve">ミーコとおばあちゃん </t>
  </si>
  <si>
    <t>だんだんできてくる世界遺産 4　世界遺産にゴー!    エジプトのピラミッド</t>
  </si>
  <si>
    <t xml:space="preserve">おにっ子ワッショイ </t>
  </si>
  <si>
    <t xml:space="preserve">新プロジェクトX挑戦者たち知られざるドラマ </t>
  </si>
  <si>
    <t xml:space="preserve">最恐マフィアな龍堂くん! </t>
  </si>
  <si>
    <t xml:space="preserve">サンドイッチでんしゃ </t>
  </si>
  <si>
    <t>E/ﾋﾗﾉ/26.3</t>
  </si>
  <si>
    <t xml:space="preserve">作ってあそぼう!うごくおもちゃ </t>
  </si>
  <si>
    <t>E/ﾍﾈﾋ/26.3</t>
  </si>
  <si>
    <t>933/ｽﾄｶ/26.3</t>
  </si>
  <si>
    <t xml:space="preserve">さかのぼってわかる発明・発見図鑑 </t>
  </si>
  <si>
    <t>みんなの未来のキーワードウェルビーイング 2　自分のウェルビーイングを測ってみよう</t>
  </si>
  <si>
    <t>河野 一隆／著</t>
  </si>
  <si>
    <t>蟹江 杏／著</t>
  </si>
  <si>
    <t xml:space="preserve">へびのせんせいとさるのかんごしさん </t>
  </si>
  <si>
    <t>E/ｻﾜｲ/26.2</t>
  </si>
  <si>
    <t>E/ｶｼﾜ/26.3</t>
  </si>
  <si>
    <t>うたキャラBOX／文と絵</t>
  </si>
  <si>
    <t xml:space="preserve">エイダンをさがして </t>
  </si>
  <si>
    <t>407/ﾓﾘ/26.2</t>
  </si>
  <si>
    <t>374/ﾌｼﾓ/26.3</t>
  </si>
  <si>
    <t>913.6/ﾓﾃｷ/26.2</t>
  </si>
  <si>
    <t>E/ﾀｹｲ/26.3</t>
  </si>
  <si>
    <t>柴田 明夫／監修</t>
  </si>
  <si>
    <t xml:space="preserve">調べよう日本とつながりの深い世界の国々 中国 </t>
  </si>
  <si>
    <t>502/ｾﾄﾔ/26.2</t>
  </si>
  <si>
    <t xml:space="preserve">飛鳥・奈良・平安時代のくらし </t>
  </si>
  <si>
    <t xml:space="preserve">AI時代を生き抜く『国語力』がわかる本 </t>
  </si>
  <si>
    <t>伊藤 賀一／監修</t>
  </si>
  <si>
    <t>長谷川 康男／監修</t>
  </si>
  <si>
    <t>内田 辰彦／監修</t>
  </si>
  <si>
    <t>933/ﾎﾅｽ/26.3</t>
  </si>
  <si>
    <t>桜井 進／監修</t>
  </si>
  <si>
    <t>いりやま さとし／え</t>
  </si>
  <si>
    <t>913.6/ｺｳﾍ/26.3</t>
  </si>
  <si>
    <t>ずいの／作</t>
  </si>
  <si>
    <t xml:space="preserve">闇落ち天使は当選確実!? </t>
  </si>
  <si>
    <t>素敵なフラスタイル編集部／編</t>
  </si>
  <si>
    <t>坂口 宗徳／文</t>
  </si>
  <si>
    <t>サンクチュアリ出版</t>
  </si>
  <si>
    <t>9つのテーマでみる日本と世界の地理 1　自然環境</t>
  </si>
  <si>
    <t>933/ﾛﾌﾃ/26.3</t>
  </si>
  <si>
    <t>偉人のお話　自由と平和編</t>
  </si>
  <si>
    <t>281/ﾋｶｼ/26.3</t>
  </si>
  <si>
    <t>※東伊豆町立図書館には巡回しません</t>
  </si>
  <si>
    <t xml:space="preserve">考える力がぐんぐん育つ!なぞなぞチャレンジ </t>
  </si>
  <si>
    <t>667/ｼﾐｽ/26.3</t>
  </si>
  <si>
    <t xml:space="preserve">きみの悩みに答える-10歳からの-哲学の言葉160 </t>
  </si>
  <si>
    <t>140/ｷﾑ/26.3</t>
  </si>
  <si>
    <t>北村 人／著</t>
  </si>
  <si>
    <t>140/ﾓﾘｸ/26.4</t>
  </si>
  <si>
    <t xml:space="preserve">ふしぎなこころの世界 </t>
  </si>
  <si>
    <t>141/ﾌｼｷ/26.3</t>
  </si>
  <si>
    <t>911/ｺｲｹ/26.3</t>
  </si>
  <si>
    <t>たけい みき／作・絵</t>
  </si>
  <si>
    <t xml:space="preserve">大人も知らない?ふしぎなバイアス事典 </t>
  </si>
  <si>
    <t>伊藤 まさあき／著</t>
  </si>
  <si>
    <t xml:space="preserve">さいあくないちにち </t>
  </si>
  <si>
    <t>407/ﾓﾘ/26.3</t>
  </si>
  <si>
    <t>210/ｵｵｲ/26.3</t>
  </si>
  <si>
    <t>210/ﾏﾂｵ/26.4</t>
  </si>
  <si>
    <t>みんなで考えよう!日本の自給率 4　くらしを支える力</t>
  </si>
  <si>
    <t xml:space="preserve">るるぶ毎日5分でまなびの種まき日本のれきしおはなし30 </t>
  </si>
  <si>
    <t>288/ﾅｶｵ/26.3</t>
  </si>
  <si>
    <t>永岡書店</t>
  </si>
  <si>
    <t xml:space="preserve">たわしのねこ </t>
  </si>
  <si>
    <t>9つのテーマでみる日本と世界の地理 0003</t>
  </si>
  <si>
    <t>9つのテーマでみる日本と世界の地理 0005</t>
  </si>
  <si>
    <t>J.K.ローリング／作</t>
  </si>
  <si>
    <t>291/ｳﾀｷ/26.3</t>
  </si>
  <si>
    <t>家の光協会</t>
  </si>
  <si>
    <t xml:space="preserve">なるほど!日本 </t>
  </si>
  <si>
    <t xml:space="preserve">ぐるっといっしゅうにほんちずえほん </t>
  </si>
  <si>
    <t xml:space="preserve">おおきいちょうちんちいさいちょうちん </t>
  </si>
  <si>
    <t>754/ｾｲﾋ/26.4</t>
  </si>
  <si>
    <t>調べてみよう!国際交流 5　共生するまち</t>
  </si>
  <si>
    <t>外国につながりのある人とともに生きる 2「移民」について考えよう    戦争に運命を変えられた人びと</t>
  </si>
  <si>
    <t>千葉大学移民難民スタディーズ／監修</t>
  </si>
  <si>
    <t>森 富子／監修</t>
  </si>
  <si>
    <t>ウォーターチャレンジ／監修</t>
  </si>
  <si>
    <t>366/ｵｵｻ/26.2</t>
  </si>
  <si>
    <t>華美月／作</t>
  </si>
  <si>
    <t>藤本 勇二／監修</t>
  </si>
  <si>
    <t>375/ｱｻﾋ/26.3</t>
  </si>
  <si>
    <t>913.6/ﾆﾎﾝ/26.3</t>
  </si>
  <si>
    <t>おおい じゅんこ／作</t>
  </si>
  <si>
    <t>新聞は社会を見る「窓」 0001</t>
  </si>
  <si>
    <t>七都 にい／作</t>
  </si>
  <si>
    <t>行こうよ!学校たんけん 0002</t>
  </si>
  <si>
    <t>383/ｶﾙﾁ/26.3</t>
  </si>
  <si>
    <t xml:space="preserve">紙皿で!フライングディスク </t>
  </si>
  <si>
    <t>カルチャー・プロ／編集</t>
  </si>
  <si>
    <t>383/ｻｶｸ/26.3</t>
  </si>
  <si>
    <t>光村図書出版</t>
  </si>
  <si>
    <t xml:space="preserve">10かいだてのゆうしゃのおしろ </t>
  </si>
  <si>
    <t>507/ﾓﾘｼ/26.3</t>
  </si>
  <si>
    <t>世界のまいにちごはんいただきます! アジア編</t>
  </si>
  <si>
    <t>伏瀬／作</t>
  </si>
  <si>
    <t>阪口 克／文・写真</t>
  </si>
  <si>
    <t xml:space="preserve">ぽん! </t>
  </si>
  <si>
    <t>わかっていないこと図鑑 1　生き物・人体</t>
  </si>
  <si>
    <t>404/ｶﾅﾃ/26.3</t>
  </si>
  <si>
    <t>守護霊探偵アンバー 0003</t>
  </si>
  <si>
    <t xml:space="preserve">マインクラフトでわかる!理科のすごいクイズ図鑑 </t>
  </si>
  <si>
    <t>E/ｲﾘﾔ/26.3</t>
  </si>
  <si>
    <t>410/ｻｸﾗ/26.2</t>
  </si>
  <si>
    <t>410/ﾁｬﾝ/26.3</t>
  </si>
  <si>
    <t>かず・かたちふしぎ探検隊! 1　まんがで楽しむ    0階はどこにある?</t>
  </si>
  <si>
    <t>フードテック大図鑑 0005</t>
  </si>
  <si>
    <t>麻井 深雪／作</t>
  </si>
  <si>
    <t>チャン ギョンア／文</t>
  </si>
  <si>
    <t>*あいら*／著</t>
  </si>
  <si>
    <t>かず・かたちふしぎ探検隊! 2　まんがで楽しむ    ジュースの缶はどうして円柱形なの?</t>
  </si>
  <si>
    <t>410/ﾎｿﾐ/26.3</t>
  </si>
  <si>
    <t>はじめてのデータサイエンス 2　数字の力で作戦を立てる</t>
  </si>
  <si>
    <t>417/ｻｶﾓ/26.3</t>
  </si>
  <si>
    <t>はじめてのデータサイエンス 3　数字の力で未来をひらく</t>
  </si>
  <si>
    <t>すとう あさえ／ぶん</t>
  </si>
  <si>
    <t>藤倉 克則／監修</t>
  </si>
  <si>
    <t>ほんとうのおおきさいきものずかん　ふゆ</t>
  </si>
  <si>
    <t>高岡 昌江／編著</t>
  </si>
  <si>
    <t xml:space="preserve">黒塚 </t>
  </si>
  <si>
    <t>農文協／編</t>
  </si>
  <si>
    <t>農山漁村文化協会</t>
  </si>
  <si>
    <t xml:space="preserve">世界を旅する音楽室 </t>
  </si>
  <si>
    <t>身近な生きものの飼い方 3　水辺や海辺の生きもの</t>
  </si>
  <si>
    <t>足立区生物園／監修</t>
  </si>
  <si>
    <t>913.6/ﾃﾙｺ/26.3</t>
  </si>
  <si>
    <t>480/ｲﾏｲ/26.3</t>
  </si>
  <si>
    <t xml:space="preserve">きれいなかざりたのしいまつり </t>
  </si>
  <si>
    <t xml:space="preserve">とにかくかわいいいきものの赤ちゃん図鑑 </t>
  </si>
  <si>
    <t xml:space="preserve">頭がよくなる!!たのしいクイズめいろまちがいさがし1年生 </t>
  </si>
  <si>
    <t>480/ﾆｼｳ/26.3</t>
  </si>
  <si>
    <t xml:space="preserve">武器のある生き物図鑑 </t>
  </si>
  <si>
    <t>西海 太介／監修</t>
  </si>
  <si>
    <t xml:space="preserve">じんせいさいしょのABC </t>
  </si>
  <si>
    <t>480/ﾌｸｲ/26.3</t>
  </si>
  <si>
    <t>491/ｸﾗﾚ/26.3</t>
  </si>
  <si>
    <t>くられ／監修</t>
  </si>
  <si>
    <t>491/ｸﾘﾊ/26.3</t>
  </si>
  <si>
    <t>小説ブルーロック 0012</t>
  </si>
  <si>
    <t xml:space="preserve">めくってオモロいマジすか人体 </t>
  </si>
  <si>
    <t>吾峠 呼世晴／原作 絵</t>
  </si>
  <si>
    <t>ニンゲン探Qファイル 01　脳とココロを科学する</t>
  </si>
  <si>
    <t>富山房企畫</t>
  </si>
  <si>
    <t>みぢかなものでカンタン!かわいい手づくりこうさく 0003</t>
  </si>
  <si>
    <t>513/ｵｶﾉ/26.3</t>
  </si>
  <si>
    <t>520/ﾀﾝﾀ/26.3</t>
  </si>
  <si>
    <t xml:space="preserve">さよならまでの未来ノート </t>
  </si>
  <si>
    <t xml:space="preserve">イチからつくるせっけん </t>
  </si>
  <si>
    <t>森田 隼人／編</t>
  </si>
  <si>
    <t>フードテック大図鑑 0004</t>
  </si>
  <si>
    <t xml:space="preserve">つくってみたい!かぎ針あみのときめき☆こもの </t>
  </si>
  <si>
    <t xml:space="preserve">メイクのひみつ&amp;ルールBOOK </t>
  </si>
  <si>
    <t>地域ブランドで日本を知る 西日本編</t>
  </si>
  <si>
    <t>いけだ さぶろう／著</t>
  </si>
  <si>
    <t>岩崎 邦彦／監修</t>
  </si>
  <si>
    <t>海野 あした／作・絵</t>
  </si>
  <si>
    <t>H</t>
  </si>
  <si>
    <t>602/ｼﾊﾀ/26.3</t>
  </si>
  <si>
    <t>みんなで考えよう!日本の自給率 3　ライフラインを支える力</t>
  </si>
  <si>
    <t>E/ｽｽｷ/26.4</t>
  </si>
  <si>
    <t>ヤスダ ユミコ／さく</t>
  </si>
  <si>
    <t>626/ﾉｳｻ/26.3</t>
  </si>
  <si>
    <t xml:space="preserve">しょうがっこうの、いやなところ… </t>
  </si>
  <si>
    <t>成美堂出版</t>
  </si>
  <si>
    <t>E/ﾃｭﾌ/26.3</t>
  </si>
  <si>
    <t xml:space="preserve">かずのこ、なんの魚のたまごかな? </t>
  </si>
  <si>
    <t>関税って、なに? 0001</t>
  </si>
  <si>
    <t>686/ｷﾑﾗ/26.3</t>
  </si>
  <si>
    <t>E/ｻｶﾀ/26.3</t>
  </si>
  <si>
    <t>木村 雄一／著</t>
  </si>
  <si>
    <t>913.6/ｺﾏｴ/26.3</t>
  </si>
  <si>
    <t>地域遺産編集委員会・チームあむ／編</t>
  </si>
  <si>
    <t>ぜんこく一周地域遺産大図鑑 0003</t>
  </si>
  <si>
    <t>ぜんこく一周地域遺産大図鑑 0005</t>
  </si>
  <si>
    <t>ぜんこく一周地域遺産大図鑑 0002</t>
  </si>
  <si>
    <t>ぜんこく一周地域遺産大図鑑 0001</t>
  </si>
  <si>
    <t>E/ｳﾐﾉ/26.3</t>
  </si>
  <si>
    <t xml:space="preserve">今日からすぐ描ける!小学生からの最強イラストBOOK </t>
  </si>
  <si>
    <t>912/ﾂﾙﾔ/26.3</t>
  </si>
  <si>
    <t>726/ｼﾛｸ/26.3</t>
  </si>
  <si>
    <t xml:space="preserve">ミラクルハピネス?3色でおしゃれ!ゆるかわイラストBOOK </t>
  </si>
  <si>
    <t xml:space="preserve">こども文様ものがたり </t>
  </si>
  <si>
    <t>750/ﾄﾀﾃ/26.3</t>
  </si>
  <si>
    <t>吉田 未希子／著</t>
  </si>
  <si>
    <t>5回で折れるゆめがいっぱい!おりがみ 0004</t>
  </si>
  <si>
    <t xml:space="preserve">じぶんでよめるおりがみずかん </t>
  </si>
  <si>
    <t>913.6/ﾄﾓﾘ/26.3</t>
  </si>
  <si>
    <t>日本の色のものがたり 0001</t>
  </si>
  <si>
    <t>モリス出版</t>
  </si>
  <si>
    <t>日本の色のものがたり 0003</t>
  </si>
  <si>
    <t>楽しく学べる!色の教室 0003</t>
  </si>
  <si>
    <t>798/ｼｭｳ/26</t>
  </si>
  <si>
    <t xml:space="preserve">ふゆみーつけた! </t>
  </si>
  <si>
    <t>集中力と伝える力が伸びる!知育まちがいさがし どうぶつえん編  4〜8さい</t>
  </si>
  <si>
    <t>成田 奈緒子／監修</t>
  </si>
  <si>
    <t xml:space="preserve">おふろ、たいへん </t>
  </si>
  <si>
    <t>807/ﾐﾔｸ/26.4</t>
  </si>
  <si>
    <t>22冊</t>
    <rPh sb="2" eb="3">
      <t>さつ</t>
    </rPh>
    <phoneticPr fontId="2" type="Hiragana"/>
  </si>
  <si>
    <t>811/ﾋﾗｶ/26.3</t>
  </si>
  <si>
    <t xml:space="preserve">小学生のためのドラえもんことばを育てることわざ図鑑 </t>
  </si>
  <si>
    <t>E/ﾀﾏｵ/26.4</t>
  </si>
  <si>
    <t>マガジンハウス</t>
  </si>
  <si>
    <t xml:space="preserve">ひとり時間は知っている </t>
  </si>
  <si>
    <t>藤本 ひとみ／原作</t>
  </si>
  <si>
    <t>青星学園★チームEYE-Sの事件ノート 0023</t>
  </si>
  <si>
    <t>なかむら さとみ／原作・絵</t>
  </si>
  <si>
    <t>913.6/ｱｲﾗ/26.3</t>
  </si>
  <si>
    <t>ウタイテ! 0013</t>
  </si>
  <si>
    <t>913.6/ｱｲﾗ/26.4</t>
  </si>
  <si>
    <t xml:space="preserve">きゅうしょくのじかん </t>
  </si>
  <si>
    <t>粟生 こずえ／作</t>
  </si>
  <si>
    <t>913.6/ｻｲﾄ/26.3</t>
  </si>
  <si>
    <t>朝里 樹／作</t>
  </si>
  <si>
    <t>913.6/ｱﾘﾀ/26.3</t>
  </si>
  <si>
    <t>乾 ルカ／著</t>
  </si>
  <si>
    <t>913.6/ｴﾌﾘ/26.3</t>
  </si>
  <si>
    <t>岡本 綺堂／著</t>
  </si>
  <si>
    <t>913.6/ｶｹﾛ/26.3</t>
  </si>
  <si>
    <t>陽炎 氷柱／作</t>
  </si>
  <si>
    <t xml:space="preserve">むかしむかしのおしゃれのひみつ </t>
  </si>
  <si>
    <t>913.6/ｶﾆｴ/24.6</t>
  </si>
  <si>
    <t xml:space="preserve">あの空の色がほしい </t>
  </si>
  <si>
    <t xml:space="preserve">でておいで </t>
  </si>
  <si>
    <t>913.6/ｺﾏｴ/26.2</t>
  </si>
  <si>
    <t xml:space="preserve">ドリトル先生の郵便局 </t>
  </si>
  <si>
    <t>プライド 0002</t>
  </si>
  <si>
    <t>シニカル探偵安土真 0007</t>
  </si>
  <si>
    <t>麦音／作</t>
  </si>
  <si>
    <t xml:space="preserve">イエス!マイ・ボス! </t>
  </si>
  <si>
    <t xml:space="preserve">モカと魔法のスイーツ </t>
  </si>
  <si>
    <t>涼花 ステラ／作</t>
  </si>
  <si>
    <t>913.6/ｾﾘｻ/26.3</t>
  </si>
  <si>
    <t xml:space="preserve">謎解きの国の旅 </t>
  </si>
  <si>
    <t>E/ｿﾗﾉ/26.3</t>
  </si>
  <si>
    <t xml:space="preserve">高校受験 </t>
  </si>
  <si>
    <t xml:space="preserve">ほんだなのホリー </t>
  </si>
  <si>
    <t>コリット 0002</t>
  </si>
  <si>
    <t>913.6/ﾌｾ/26.3</t>
  </si>
  <si>
    <t>どろどろーん委員会／編</t>
  </si>
  <si>
    <t>東川 りえ／さく</t>
  </si>
  <si>
    <t xml:space="preserve">ンビリの王子、旅にでる </t>
  </si>
  <si>
    <t>913.6/ﾅｶｶ/26.3</t>
  </si>
  <si>
    <t>星野 秀樹／写真・文</t>
  </si>
  <si>
    <t>南田 幹太／作</t>
  </si>
  <si>
    <t>西 修／原作・絵</t>
  </si>
  <si>
    <t>神戸新聞総合出版センター</t>
  </si>
  <si>
    <t>913.6/ﾊﾁﾔ/26.3</t>
  </si>
  <si>
    <t>アイドル推されノート 0001</t>
  </si>
  <si>
    <t xml:space="preserve">秋田犬たれみみだいちゃんとまいごのこいぬ </t>
  </si>
  <si>
    <t>花田 麻衣子／小説</t>
  </si>
  <si>
    <t xml:space="preserve">ステラとユニコーンの星のプリンセス </t>
  </si>
  <si>
    <t>深谷 しずく／作</t>
  </si>
  <si>
    <t>転生したらスライムだった件 001501</t>
  </si>
  <si>
    <t>913.6/ﾏｴﾀ/26.2</t>
  </si>
  <si>
    <t>夢をかなえるゾウ 0001</t>
  </si>
  <si>
    <t>水野 敬也／作</t>
  </si>
  <si>
    <t>929/ﾍｸ/26.3</t>
  </si>
  <si>
    <t>ウー ヤーナン／さく</t>
  </si>
  <si>
    <t>もえぎ 桃／著</t>
  </si>
  <si>
    <t xml:space="preserve">鬼滅の刃 </t>
  </si>
  <si>
    <t>913.6/ﾔﾏﾓ/26.3</t>
  </si>
  <si>
    <t>913.6/ﾖｼｵ/26.3</t>
  </si>
  <si>
    <t>933/ｵｽﾎ/26.3</t>
  </si>
  <si>
    <t>933/ｻﾝﾀ/26.3</t>
  </si>
  <si>
    <t xml:space="preserve">MINECRAFTはるかなる光の柱 </t>
  </si>
  <si>
    <t xml:space="preserve">ドラキュラ </t>
  </si>
  <si>
    <t>ニール・パトリック・ハリス／作</t>
  </si>
  <si>
    <t>ヴァージニア・カール／作・絵</t>
  </si>
  <si>
    <t>933/ﾘｯﾃ/26.3</t>
  </si>
  <si>
    <t xml:space="preserve">こぐまたんていアイビー </t>
  </si>
  <si>
    <t>ヒュー・ロフティング／著</t>
  </si>
  <si>
    <t>阿部 結／著</t>
  </si>
  <si>
    <t>E/ｱﾗｲ/26.3</t>
  </si>
  <si>
    <t>E/ｲﾘﾔ/26.4</t>
  </si>
  <si>
    <t>牛窪 良太／著</t>
  </si>
  <si>
    <t>E/ｵｵｲ/26.3</t>
  </si>
  <si>
    <t>E/ｵｶﾀ/26.3</t>
  </si>
  <si>
    <t>内田 麟太郎／文</t>
  </si>
  <si>
    <t>E/ｶﾄ/26.3</t>
  </si>
  <si>
    <t>きむら ゆういち／さく</t>
  </si>
  <si>
    <t>E/ｶﾄｳ/26.3</t>
  </si>
  <si>
    <t>E/ｶｴﾃ/26.3</t>
  </si>
  <si>
    <t>E/ｶｺ/26.3</t>
  </si>
  <si>
    <t xml:space="preserve">たけのこのびのーび </t>
  </si>
  <si>
    <t xml:space="preserve">ねむねむふわーあ </t>
  </si>
  <si>
    <t>E/ﾊﾔｼ/26.2</t>
  </si>
  <si>
    <t xml:space="preserve">ぽんぽんぽん </t>
  </si>
  <si>
    <t>加藤 休ミ／作・絵</t>
  </si>
  <si>
    <t>E/ｶﾄｳ/26.4</t>
  </si>
  <si>
    <t xml:space="preserve">それいけ、ヴォルフガング! </t>
  </si>
  <si>
    <t xml:space="preserve">たいせつなこと </t>
  </si>
  <si>
    <t xml:space="preserve">バスまだかな </t>
  </si>
  <si>
    <t>プレジデント社</t>
  </si>
  <si>
    <t>大塚 健太／さく</t>
  </si>
  <si>
    <t>E/ｸﾄｳ/26.3</t>
  </si>
  <si>
    <t>E/ﾋｶｼ/26.3</t>
  </si>
  <si>
    <t>工藤 ノリコ／著</t>
  </si>
  <si>
    <t>ありの くろき／原案</t>
  </si>
  <si>
    <t>高畠 じゅん子／作</t>
  </si>
  <si>
    <t>E/ｸﾛﾍ/26.1</t>
  </si>
  <si>
    <t>E/ｺﾄｳ/26.3</t>
  </si>
  <si>
    <t>ごとう みづき／作・絵</t>
  </si>
  <si>
    <t>E/ｺﾊﾔ/26.3</t>
  </si>
  <si>
    <t>いずた ゆな／作</t>
  </si>
  <si>
    <t>E/ｻﾄｳ/26.3</t>
  </si>
  <si>
    <t xml:space="preserve">あめのよるぼうさいまん </t>
  </si>
  <si>
    <t xml:space="preserve">おなかをみせて! </t>
  </si>
  <si>
    <t>島津 和子／さく</t>
  </si>
  <si>
    <t>しまだ はるお／作・絵</t>
  </si>
  <si>
    <t>いぬまつ／作</t>
  </si>
  <si>
    <t>E/ｼﾗﾄ/26.3</t>
  </si>
  <si>
    <t>白土 あつこ／作・絵</t>
  </si>
  <si>
    <t>E/ｽｷﾔ/26.3</t>
  </si>
  <si>
    <t xml:space="preserve">リリアとつきのひかり </t>
  </si>
  <si>
    <t>針 とら／文</t>
  </si>
  <si>
    <t>横山 洋子／監修</t>
  </si>
  <si>
    <t>E/ﾅｶﾔ/26.3</t>
  </si>
  <si>
    <t xml:space="preserve">うまれたよ!ミジンコ </t>
  </si>
  <si>
    <t>武田 晋一／写真・文</t>
  </si>
  <si>
    <t xml:space="preserve">くも </t>
  </si>
  <si>
    <t xml:space="preserve">きみのとなりのクラスピ </t>
  </si>
  <si>
    <t>小川 直之／監修</t>
  </si>
  <si>
    <t>武田 康男／監修・写真</t>
  </si>
  <si>
    <t xml:space="preserve">コンビニてんちょうネコイチさん えんそくだよ! </t>
  </si>
  <si>
    <t>E/ﾀﾃﾉ/26.3</t>
  </si>
  <si>
    <t>たての ひろし／さく</t>
  </si>
  <si>
    <t>マリー・ダルム=リゾ／さく</t>
  </si>
  <si>
    <t>E/ﾂﾀ/26.3</t>
  </si>
  <si>
    <t>23冊</t>
    <rPh sb="2" eb="3">
      <t>さつ</t>
    </rPh>
    <phoneticPr fontId="2" type="Hiragana"/>
  </si>
  <si>
    <t xml:space="preserve">ライオンとことり </t>
  </si>
  <si>
    <t>E/ﾃﾗｶ/26.3</t>
  </si>
  <si>
    <t>E/ﾄﾖﾀ/26.3</t>
  </si>
  <si>
    <t xml:space="preserve">ももんちゃんころん </t>
  </si>
  <si>
    <t>とよた かずひこ／さく・え</t>
  </si>
  <si>
    <t>E/ﾅｶﾑ/26.4</t>
  </si>
  <si>
    <t>ニコル・デ・ラス・エラス／文</t>
  </si>
  <si>
    <t xml:space="preserve">しょうがっこうへしゅっぱつしんこう! </t>
  </si>
  <si>
    <t xml:space="preserve">にほんのおんせんものがたり </t>
  </si>
  <si>
    <t>E/ﾉﾌﾐ/26.3</t>
  </si>
  <si>
    <t>のぶみ／さく</t>
  </si>
  <si>
    <t>きずな出版</t>
  </si>
  <si>
    <t xml:space="preserve">はじめてずかんこれ、なーに?650 </t>
  </si>
  <si>
    <t>ハダ ヨシコ／作</t>
  </si>
  <si>
    <t>E/ﾊﾄﾍ/26.3</t>
  </si>
  <si>
    <t>はとべ あき／文・絵</t>
  </si>
  <si>
    <t>弓削田 健介／詩</t>
  </si>
  <si>
    <t xml:space="preserve">おや?ころりん! </t>
  </si>
  <si>
    <t xml:space="preserve">おばけのやだもん きょうりゅうがやってきた! </t>
  </si>
  <si>
    <t>ひらの ゆきこ／さく・え</t>
  </si>
  <si>
    <t xml:space="preserve">もやもやしてます </t>
  </si>
  <si>
    <t>E/ﾌｼｶ/26.3</t>
  </si>
  <si>
    <t xml:space="preserve">かぶと </t>
  </si>
  <si>
    <t>E/ﾌﾗｳ/26.3</t>
  </si>
  <si>
    <t>ヒド・ファン・ヘネヒテン／文・絵</t>
  </si>
  <si>
    <t>E/ﾎｳｾ/26.3</t>
  </si>
  <si>
    <t>E/ﾏﾝｽ/26.3</t>
  </si>
  <si>
    <t xml:space="preserve">ガザを知っていますか? </t>
  </si>
  <si>
    <t>E/ﾑﾗｶ/26.3</t>
  </si>
  <si>
    <t>村上 康成／作・絵</t>
  </si>
  <si>
    <t xml:space="preserve">ハグって元気出そうじゃない? </t>
  </si>
  <si>
    <t>ロッタ・ヤーコプス／作・絵</t>
  </si>
  <si>
    <t>矢野 アケミ／作</t>
  </si>
  <si>
    <t>E/ﾔﾏｸ/26.2</t>
  </si>
  <si>
    <t>山口 てつじ／絵</t>
  </si>
  <si>
    <t xml:space="preserve">ぼく、野球がやりたい! </t>
  </si>
  <si>
    <t>中村 哲郎／原案</t>
  </si>
  <si>
    <t>E/ﾖｼﾀ/26.3</t>
  </si>
  <si>
    <t xml:space="preserve">こどもずかん </t>
  </si>
  <si>
    <t>E/ﾖｼﾑ/26.3</t>
  </si>
  <si>
    <t>よしむら あきこ／作・絵・デザイン</t>
  </si>
  <si>
    <t>E/ﾘｳ/26.3</t>
  </si>
  <si>
    <t>E/ﾜｶﾙ/26.3</t>
  </si>
  <si>
    <t xml:space="preserve">ごはんたいそう </t>
  </si>
  <si>
    <t>五味 ヒロミ／作</t>
  </si>
  <si>
    <t>A</t>
  </si>
  <si>
    <t>J</t>
  </si>
  <si>
    <t>K</t>
  </si>
  <si>
    <t>M</t>
  </si>
  <si>
    <t>２７冊</t>
    <rPh sb="2" eb="3">
      <t>サツ</t>
    </rPh>
    <phoneticPr fontId="7"/>
  </si>
  <si>
    <t>27冊</t>
    <rPh sb="2" eb="3">
      <t>さつ</t>
    </rPh>
    <phoneticPr fontId="2" type="Hiragana"/>
  </si>
  <si>
    <t>28冊</t>
    <rPh sb="2" eb="3">
      <t>さつ</t>
    </rPh>
    <phoneticPr fontId="2" type="Hiragana"/>
  </si>
  <si>
    <t>30冊</t>
    <rPh sb="2" eb="3">
      <t>さつ</t>
    </rPh>
    <phoneticPr fontId="2" type="Hiragana"/>
  </si>
  <si>
    <t>33冊</t>
    <rPh sb="2" eb="3">
      <t>さつ</t>
    </rPh>
    <phoneticPr fontId="2" type="Hiragana"/>
  </si>
  <si>
    <t>20冊</t>
    <rPh sb="2" eb="3">
      <t>さつ</t>
    </rPh>
    <phoneticPr fontId="2" type="Hiragana"/>
  </si>
  <si>
    <t>17冊</t>
    <rPh sb="2" eb="3">
      <t>さつ</t>
    </rPh>
    <phoneticPr fontId="2" type="Hiragana"/>
  </si>
  <si>
    <t>814/ﾍﾝｷ/26.3</t>
  </si>
  <si>
    <t>ペンギンボックス／原作</t>
  </si>
  <si>
    <t xml:space="preserve">おでかけ子ザメとまなぶほっこりやさしいことわざ・慣用句 </t>
  </si>
  <si>
    <t>35冊</t>
    <rPh sb="2" eb="3">
      <t>さつ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</si>
</sst>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</font>
    <font>
      <u/>
      <sz val="11"/>
      <color indexed="12"/>
      <name val="ＭＳ Ｐゴシック"/>
      <family val="3"/>
    </font>
    <font>
      <sz val="6"/>
      <name val="游ゴシック"/>
      <family val="3"/>
    </font>
    <font>
      <sz val="11"/>
      <name val="UD デジタル 教科書体 NK-R"/>
      <family val="1"/>
    </font>
    <font>
      <sz val="48"/>
      <name val="UD デジタル 教科書体 NK-R"/>
      <family val="1"/>
    </font>
    <font>
      <sz val="18"/>
      <name val="BIZ UDゴシック"/>
      <family val="3"/>
    </font>
    <font>
      <sz val="22"/>
      <name val="UD デジタル 教科書体 NK-R"/>
      <family val="1"/>
    </font>
    <font>
      <sz val="6"/>
      <name val="ＭＳ Ｐゴシック"/>
      <family val="3"/>
    </font>
    <font>
      <sz val="14"/>
      <name val="UD デジタル 教科書体 NK-R"/>
      <family val="1"/>
    </font>
    <font>
      <sz val="16"/>
      <name val="UD デジタル 教科書体 NK-R"/>
      <family val="1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Continuous" vertical="center" wrapText="1"/>
    </xf>
    <xf numFmtId="0" fontId="3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ハイパーリンク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99CCFF"/>
      <color rgb="FFDEEEFF"/>
      <color rgb="FFFF99CC"/>
      <color rgb="FFFFFF99"/>
      <color rgb="FFFF66CC"/>
      <color rgb="FFFFFFCC"/>
      <color rgb="FFFFFFE6"/>
      <color rgb="FF008000"/>
      <color rgb="FF339966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view="pageBreakPreview" zoomScaleSheetLayoutView="100" workbookViewId="0">
      <selection activeCell="E12" sqref="E12"/>
    </sheetView>
  </sheetViews>
  <sheetFormatPr defaultRowHeight="15" x14ac:dyDescent="0.15"/>
  <cols>
    <col min="1" max="1" width="5.375" style="1" customWidth="1"/>
    <col min="2" max="2" width="3.875" style="1" customWidth="1"/>
    <col min="3" max="3" width="13.75" style="2" customWidth="1"/>
    <col min="4" max="4" width="55" style="1" customWidth="1"/>
    <col min="5" max="5" width="22.125" style="1" customWidth="1"/>
    <col min="6" max="6" width="15.5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3.25" customHeight="1" x14ac:dyDescent="0.15">
      <c r="A1" s="32" t="s">
        <v>1082</v>
      </c>
      <c r="B1" s="32"/>
      <c r="C1" s="32"/>
      <c r="D1" s="31" t="s">
        <v>58</v>
      </c>
      <c r="E1" s="31"/>
      <c r="F1" s="31"/>
      <c r="G1" s="31"/>
    </row>
    <row r="2" spans="1:9" ht="37.5" customHeight="1" x14ac:dyDescent="0.15">
      <c r="A2" s="33"/>
      <c r="B2" s="33"/>
      <c r="C2" s="33"/>
      <c r="D2" s="10" t="s">
        <v>211</v>
      </c>
    </row>
    <row r="3" spans="1:9" s="2" customFormat="1" x14ac:dyDescent="0.15">
      <c r="A3" s="4" t="s">
        <v>280</v>
      </c>
      <c r="B3" s="6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2"/>
    </row>
    <row r="4" spans="1:9" ht="34.5" customHeight="1" x14ac:dyDescent="0.15">
      <c r="A4" s="5">
        <v>58</v>
      </c>
      <c r="B4" s="7" t="s">
        <v>235</v>
      </c>
      <c r="C4" s="9" t="s">
        <v>537</v>
      </c>
      <c r="D4" s="11" t="str">
        <f t="shared" ref="D4:D20" si="0">HYPERLINK("https://www.tosyokan.pref.shizuoka.jp/licsxp-opac/WOpacMsgNewListToTifTilDetailAction.do?tilcod="&amp;H4,I4)</f>
        <v xml:space="preserve">ヤングケアラーかもしれないあなたが少し楽になるカウンセリング・ブック </v>
      </c>
      <c r="E4" s="11" t="s">
        <v>177</v>
      </c>
      <c r="F4" s="11" t="s">
        <v>398</v>
      </c>
      <c r="G4" s="9">
        <v>2026.3</v>
      </c>
      <c r="H4" s="1">
        <v>1006000972305</v>
      </c>
      <c r="I4" s="3" t="s">
        <v>312</v>
      </c>
    </row>
    <row r="5" spans="1:9" ht="34.5" customHeight="1" x14ac:dyDescent="0.15">
      <c r="A5" s="5">
        <v>71</v>
      </c>
      <c r="B5" s="7" t="s">
        <v>235</v>
      </c>
      <c r="C5" s="9" t="s">
        <v>798</v>
      </c>
      <c r="D5" s="11" t="str">
        <f t="shared" si="0"/>
        <v>世界のまいにちごはんいただきます! アジア編</v>
      </c>
      <c r="E5" s="11" t="s">
        <v>804</v>
      </c>
      <c r="F5" s="11" t="s">
        <v>435</v>
      </c>
      <c r="G5" s="9">
        <v>2026.3</v>
      </c>
      <c r="H5" s="1">
        <v>1006000972421</v>
      </c>
      <c r="I5" s="3" t="s">
        <v>802</v>
      </c>
    </row>
    <row r="6" spans="1:9" ht="34.5" customHeight="1" x14ac:dyDescent="0.15">
      <c r="A6" s="5">
        <v>127</v>
      </c>
      <c r="B6" s="7" t="s">
        <v>235</v>
      </c>
      <c r="C6" s="9" t="s">
        <v>318</v>
      </c>
      <c r="D6" s="11" t="str">
        <f t="shared" si="0"/>
        <v xml:space="preserve">イチからつくる蚊とり線香 </v>
      </c>
      <c r="E6" s="11" t="s">
        <v>322</v>
      </c>
      <c r="F6" s="11" t="s">
        <v>829</v>
      </c>
      <c r="G6" s="9">
        <v>2026.3</v>
      </c>
      <c r="H6" s="1">
        <v>1006000974297</v>
      </c>
      <c r="I6" s="3" t="s">
        <v>650</v>
      </c>
    </row>
    <row r="7" spans="1:9" ht="34.5" customHeight="1" x14ac:dyDescent="0.15">
      <c r="A7" s="5">
        <v>132</v>
      </c>
      <c r="B7" s="7" t="s">
        <v>235</v>
      </c>
      <c r="C7" s="9" t="s">
        <v>875</v>
      </c>
      <c r="D7" s="11" t="str">
        <f t="shared" si="0"/>
        <v xml:space="preserve">ずかん貨物列車大全 </v>
      </c>
      <c r="E7" s="11" t="s">
        <v>877</v>
      </c>
      <c r="F7" s="11" t="s">
        <v>556</v>
      </c>
      <c r="G7" s="9">
        <v>2026.3</v>
      </c>
      <c r="H7" s="1">
        <v>1006000975232</v>
      </c>
      <c r="I7" s="3" t="s">
        <v>620</v>
      </c>
    </row>
    <row r="8" spans="1:9" ht="34.5" customHeight="1" x14ac:dyDescent="0.15">
      <c r="A8" s="5">
        <v>140</v>
      </c>
      <c r="B8" s="7" t="s">
        <v>235</v>
      </c>
      <c r="C8" s="9" t="s">
        <v>542</v>
      </c>
      <c r="D8" s="11" t="str">
        <f t="shared" si="0"/>
        <v xml:space="preserve">こども文様ものがたり </v>
      </c>
      <c r="E8" s="11" t="s">
        <v>118</v>
      </c>
      <c r="F8" s="11" t="s">
        <v>8</v>
      </c>
      <c r="G8" s="9">
        <v>2026.3</v>
      </c>
      <c r="H8" s="1">
        <v>1006000972482</v>
      </c>
      <c r="I8" s="3" t="s">
        <v>889</v>
      </c>
    </row>
    <row r="9" spans="1:9" ht="34.5" customHeight="1" x14ac:dyDescent="0.15">
      <c r="A9" s="5">
        <v>214</v>
      </c>
      <c r="B9" s="7" t="s">
        <v>235</v>
      </c>
      <c r="C9" s="9" t="s">
        <v>949</v>
      </c>
      <c r="D9" s="11" t="str">
        <f t="shared" si="0"/>
        <v xml:space="preserve">ハチは救急車ねこ </v>
      </c>
      <c r="E9" s="11" t="s">
        <v>56</v>
      </c>
      <c r="F9" s="11" t="s">
        <v>21</v>
      </c>
      <c r="G9" s="9">
        <v>2026.3</v>
      </c>
      <c r="H9" s="1">
        <v>1006000974189</v>
      </c>
      <c r="I9" s="3" t="s">
        <v>278</v>
      </c>
    </row>
    <row r="10" spans="1:9" ht="34.5" customHeight="1" x14ac:dyDescent="0.15">
      <c r="A10" s="5">
        <v>226</v>
      </c>
      <c r="B10" s="7" t="s">
        <v>235</v>
      </c>
      <c r="C10" s="9" t="s">
        <v>961</v>
      </c>
      <c r="D10" s="11" t="str">
        <f t="shared" si="0"/>
        <v xml:space="preserve">みつばちのルビー </v>
      </c>
      <c r="E10" s="11" t="s">
        <v>309</v>
      </c>
      <c r="F10" s="11" t="s">
        <v>30</v>
      </c>
      <c r="G10" s="9">
        <v>2026.2</v>
      </c>
      <c r="H10" s="1">
        <v>1006000971630</v>
      </c>
      <c r="I10" s="3" t="s">
        <v>503</v>
      </c>
    </row>
    <row r="11" spans="1:9" ht="34.5" customHeight="1" x14ac:dyDescent="0.15">
      <c r="A11" s="5">
        <v>245</v>
      </c>
      <c r="B11" s="7" t="s">
        <v>235</v>
      </c>
      <c r="C11" s="9" t="s">
        <v>747</v>
      </c>
      <c r="D11" s="11" t="str">
        <f t="shared" si="0"/>
        <v xml:space="preserve">ドリトル先生のサーカス </v>
      </c>
      <c r="E11" s="11" t="s">
        <v>978</v>
      </c>
      <c r="F11" s="11" t="s">
        <v>545</v>
      </c>
      <c r="G11" s="9">
        <v>2026.3</v>
      </c>
      <c r="H11" s="1">
        <v>1006000973879</v>
      </c>
      <c r="I11" s="3" t="s">
        <v>366</v>
      </c>
    </row>
    <row r="12" spans="1:9" ht="34.5" customHeight="1" x14ac:dyDescent="0.15">
      <c r="A12" s="5">
        <v>246</v>
      </c>
      <c r="B12" s="7" t="s">
        <v>235</v>
      </c>
      <c r="C12" s="9" t="s">
        <v>747</v>
      </c>
      <c r="D12" s="11" t="str">
        <f t="shared" si="0"/>
        <v xml:space="preserve">ドリトル先生の郵便局 </v>
      </c>
      <c r="E12" s="11" t="s">
        <v>978</v>
      </c>
      <c r="F12" s="11" t="s">
        <v>545</v>
      </c>
      <c r="G12" s="9">
        <v>2026.3</v>
      </c>
      <c r="H12" s="1">
        <v>1006000973876</v>
      </c>
      <c r="I12" s="3" t="s">
        <v>932</v>
      </c>
    </row>
    <row r="13" spans="1:9" ht="34.5" customHeight="1" x14ac:dyDescent="0.15">
      <c r="A13" s="5">
        <v>247</v>
      </c>
      <c r="B13" s="7" t="s">
        <v>235</v>
      </c>
      <c r="C13" s="9" t="s">
        <v>310</v>
      </c>
      <c r="D13" s="11" t="str">
        <f t="shared" si="0"/>
        <v xml:space="preserve">コット、はじめてのドライブ </v>
      </c>
      <c r="E13" s="11" t="s">
        <v>979</v>
      </c>
      <c r="F13" s="11" t="s">
        <v>227</v>
      </c>
      <c r="G13" s="9">
        <v>2026.3</v>
      </c>
      <c r="H13" s="1">
        <v>1006000973716</v>
      </c>
      <c r="I13" s="3" t="s">
        <v>425</v>
      </c>
    </row>
    <row r="14" spans="1:9" ht="34.5" customHeight="1" x14ac:dyDescent="0.15">
      <c r="A14" s="5">
        <v>263</v>
      </c>
      <c r="B14" s="7" t="s">
        <v>235</v>
      </c>
      <c r="C14" s="9" t="s">
        <v>146</v>
      </c>
      <c r="D14" s="11" t="str">
        <f t="shared" si="0"/>
        <v xml:space="preserve">おしえて、パンやさん! </v>
      </c>
      <c r="E14" s="11" t="s">
        <v>935</v>
      </c>
      <c r="F14" s="11" t="s">
        <v>108</v>
      </c>
      <c r="G14" s="9">
        <v>2026.3</v>
      </c>
      <c r="H14" s="1">
        <v>1006000975978</v>
      </c>
      <c r="I14" s="3" t="s">
        <v>236</v>
      </c>
    </row>
    <row r="15" spans="1:9" ht="34.5" customHeight="1" x14ac:dyDescent="0.15">
      <c r="A15" s="5">
        <v>267</v>
      </c>
      <c r="B15" s="7" t="s">
        <v>235</v>
      </c>
      <c r="C15" s="9" t="s">
        <v>990</v>
      </c>
      <c r="D15" s="11" t="str">
        <f t="shared" si="0"/>
        <v xml:space="preserve">おおきいちょうちんちいさいちょうちん </v>
      </c>
      <c r="E15" s="11" t="s">
        <v>190</v>
      </c>
      <c r="F15" s="11" t="s">
        <v>42</v>
      </c>
      <c r="G15" s="9">
        <v>2026.3</v>
      </c>
      <c r="H15" s="1">
        <v>1006000972289</v>
      </c>
      <c r="I15" s="3" t="s">
        <v>779</v>
      </c>
    </row>
    <row r="16" spans="1:9" ht="34.5" customHeight="1" x14ac:dyDescent="0.15">
      <c r="A16" s="5">
        <v>273</v>
      </c>
      <c r="B16" s="7" t="s">
        <v>235</v>
      </c>
      <c r="C16" s="9" t="s">
        <v>988</v>
      </c>
      <c r="D16" s="11" t="str">
        <f t="shared" si="0"/>
        <v xml:space="preserve">きゅうしょくのじかん </v>
      </c>
      <c r="E16" s="11" t="s">
        <v>995</v>
      </c>
      <c r="F16" s="11" t="s">
        <v>166</v>
      </c>
      <c r="G16" s="9">
        <v>2026.3</v>
      </c>
      <c r="H16" s="1">
        <v>1006000973843</v>
      </c>
      <c r="I16" s="3" t="s">
        <v>917</v>
      </c>
    </row>
    <row r="17" spans="1:9" ht="34.5" customHeight="1" x14ac:dyDescent="0.15">
      <c r="A17" s="5">
        <v>275</v>
      </c>
      <c r="B17" s="7" t="s">
        <v>235</v>
      </c>
      <c r="C17" s="9" t="s">
        <v>65</v>
      </c>
      <c r="D17" s="11" t="str">
        <f t="shared" si="0"/>
        <v xml:space="preserve">それいけ、ヴォルフガング! </v>
      </c>
      <c r="E17" s="11" t="s">
        <v>975</v>
      </c>
      <c r="F17" s="11" t="s">
        <v>21</v>
      </c>
      <c r="G17" s="9">
        <v>2026.3</v>
      </c>
      <c r="H17" s="1">
        <v>1006000976603</v>
      </c>
      <c r="I17" s="3" t="s">
        <v>997</v>
      </c>
    </row>
    <row r="18" spans="1:9" ht="34.5" customHeight="1" x14ac:dyDescent="0.15">
      <c r="A18" s="5">
        <v>308</v>
      </c>
      <c r="B18" s="7" t="s">
        <v>235</v>
      </c>
      <c r="C18" s="9" t="s">
        <v>86</v>
      </c>
      <c r="D18" s="11" t="str">
        <f t="shared" si="0"/>
        <v xml:space="preserve">うまれたよ!ミジンコ </v>
      </c>
      <c r="E18" s="11" t="s">
        <v>1026</v>
      </c>
      <c r="F18" s="11" t="s">
        <v>103</v>
      </c>
      <c r="G18" s="9">
        <v>2026.3</v>
      </c>
      <c r="H18" s="1">
        <v>1006000975659</v>
      </c>
      <c r="I18" s="3" t="s">
        <v>1025</v>
      </c>
    </row>
    <row r="19" spans="1:9" ht="34.5" customHeight="1" x14ac:dyDescent="0.15">
      <c r="A19" s="5">
        <v>310</v>
      </c>
      <c r="B19" s="7" t="s">
        <v>235</v>
      </c>
      <c r="C19" s="9" t="s">
        <v>1032</v>
      </c>
      <c r="D19" s="11" t="str">
        <f t="shared" si="0"/>
        <v xml:space="preserve">はっぱのうえに </v>
      </c>
      <c r="E19" s="11" t="s">
        <v>1033</v>
      </c>
      <c r="F19" s="11" t="s">
        <v>42</v>
      </c>
      <c r="G19" s="9">
        <v>2026.3</v>
      </c>
      <c r="H19" s="1">
        <v>1006000973834</v>
      </c>
      <c r="I19" s="3" t="s">
        <v>60</v>
      </c>
    </row>
    <row r="20" spans="1:9" ht="34.5" customHeight="1" x14ac:dyDescent="0.15">
      <c r="A20" s="5">
        <v>338</v>
      </c>
      <c r="B20" s="7" t="s">
        <v>235</v>
      </c>
      <c r="C20" s="9" t="s">
        <v>1060</v>
      </c>
      <c r="D20" s="11" t="str">
        <f t="shared" si="0"/>
        <v xml:space="preserve">ダチョウのくびはなぜながい? </v>
      </c>
      <c r="E20" s="11" t="s">
        <v>187</v>
      </c>
      <c r="F20" s="11" t="s">
        <v>850</v>
      </c>
      <c r="G20" s="9">
        <v>2026.3</v>
      </c>
      <c r="H20" s="1">
        <v>1006000972616</v>
      </c>
      <c r="I20" s="3" t="s">
        <v>422</v>
      </c>
    </row>
    <row r="21" spans="1:9" ht="34.5" customHeight="1" x14ac:dyDescent="0.15">
      <c r="A21" s="5"/>
      <c r="B21" s="7"/>
      <c r="C21" s="9"/>
      <c r="D21" s="11"/>
      <c r="E21" s="11"/>
      <c r="F21" s="11"/>
      <c r="G21" s="9"/>
    </row>
    <row r="22" spans="1:9" ht="34.5" customHeight="1" x14ac:dyDescent="0.15">
      <c r="A22" s="5"/>
      <c r="B22" s="7"/>
      <c r="C22" s="9"/>
      <c r="D22" s="11"/>
      <c r="E22" s="11"/>
      <c r="F22" s="11"/>
      <c r="G22" s="9"/>
    </row>
    <row r="23" spans="1:9" ht="34.5" customHeight="1" x14ac:dyDescent="0.15">
      <c r="A23" s="5"/>
      <c r="B23" s="7"/>
      <c r="C23" s="9"/>
      <c r="D23" s="11"/>
      <c r="E23" s="11"/>
      <c r="F23" s="11"/>
      <c r="G23" s="9"/>
    </row>
    <row r="24" spans="1:9" ht="34.5" customHeight="1" x14ac:dyDescent="0.15">
      <c r="A24" s="5"/>
      <c r="B24" s="7"/>
      <c r="C24" s="9"/>
      <c r="D24" s="11"/>
      <c r="E24" s="11"/>
      <c r="F24" s="11"/>
      <c r="G24" s="9"/>
    </row>
    <row r="25" spans="1:9" ht="34.5" customHeight="1" x14ac:dyDescent="0.15">
      <c r="A25" s="5"/>
      <c r="B25" s="7"/>
      <c r="C25" s="9"/>
      <c r="D25" s="11"/>
      <c r="E25" s="11"/>
      <c r="F25" s="11"/>
      <c r="G25" s="9"/>
    </row>
    <row r="26" spans="1:9" ht="34.5" customHeight="1" x14ac:dyDescent="0.15">
      <c r="A26" s="5"/>
      <c r="B26" s="7"/>
      <c r="C26" s="9"/>
      <c r="D26" s="11"/>
      <c r="E26" s="11"/>
      <c r="F26" s="11"/>
      <c r="G26" s="9"/>
    </row>
    <row r="27" spans="1:9" ht="34.5" customHeight="1" x14ac:dyDescent="0.15">
      <c r="A27" s="5"/>
      <c r="B27" s="7"/>
      <c r="C27" s="9"/>
      <c r="D27" s="11"/>
      <c r="E27" s="11"/>
      <c r="F27" s="11"/>
      <c r="G27" s="9"/>
    </row>
    <row r="28" spans="1:9" ht="34.5" customHeight="1" x14ac:dyDescent="0.15">
      <c r="A28" s="5"/>
      <c r="B28" s="7"/>
      <c r="C28" s="9"/>
      <c r="D28" s="11"/>
      <c r="E28" s="11"/>
      <c r="F28" s="11"/>
      <c r="G28" s="9"/>
    </row>
    <row r="29" spans="1:9" ht="34.5" customHeight="1" x14ac:dyDescent="0.15">
      <c r="A29" s="5"/>
      <c r="B29" s="7"/>
      <c r="C29" s="9"/>
      <c r="D29" s="11"/>
      <c r="E29" s="11"/>
      <c r="F29" s="11"/>
      <c r="G29" s="9"/>
    </row>
    <row r="30" spans="1:9" ht="34.5" customHeight="1" x14ac:dyDescent="0.15">
      <c r="A30" s="5"/>
      <c r="B30" s="7"/>
      <c r="C30" s="9"/>
      <c r="D30" s="11"/>
      <c r="E30" s="11"/>
      <c r="F30" s="11"/>
      <c r="G30" s="9"/>
    </row>
    <row r="31" spans="1:9" ht="34.5" customHeight="1" x14ac:dyDescent="0.15">
      <c r="A31" s="5"/>
      <c r="B31" s="7"/>
      <c r="C31" s="9"/>
      <c r="D31" s="11"/>
      <c r="E31" s="11"/>
      <c r="F31" s="11"/>
      <c r="G31" s="9"/>
    </row>
    <row r="32" spans="1:9" ht="34.5" customHeight="1" x14ac:dyDescent="0.15">
      <c r="A32" s="5"/>
      <c r="B32" s="7"/>
      <c r="C32" s="9"/>
      <c r="D32" s="11"/>
      <c r="E32" s="11"/>
      <c r="F32" s="11"/>
      <c r="G32" s="9"/>
    </row>
    <row r="33" spans="1:7" ht="34.5" customHeight="1" x14ac:dyDescent="0.15">
      <c r="A33" s="5"/>
      <c r="B33" s="7"/>
      <c r="C33" s="9"/>
      <c r="D33" s="11"/>
      <c r="E33" s="11"/>
      <c r="F33" s="11"/>
      <c r="G33" s="9"/>
    </row>
    <row r="34" spans="1:7" ht="34.5" customHeight="1" x14ac:dyDescent="0.15">
      <c r="A34" s="5"/>
      <c r="B34" s="7"/>
      <c r="C34" s="9"/>
      <c r="D34" s="11"/>
      <c r="E34" s="11"/>
      <c r="F34" s="11"/>
      <c r="G34" s="9"/>
    </row>
    <row r="35" spans="1:7" ht="34.5" customHeight="1" x14ac:dyDescent="0.15">
      <c r="A35" s="5"/>
      <c r="B35" s="7"/>
      <c r="C35" s="9"/>
      <c r="D35" s="11"/>
      <c r="E35" s="11"/>
      <c r="F35" s="11"/>
      <c r="G35" s="9"/>
    </row>
    <row r="36" spans="1:7" ht="34.5" customHeight="1" x14ac:dyDescent="0.15">
      <c r="A36" s="5"/>
      <c r="B36" s="7"/>
      <c r="C36" s="9"/>
      <c r="D36" s="11"/>
      <c r="E36" s="11"/>
      <c r="F36" s="11"/>
      <c r="G36" s="9"/>
    </row>
    <row r="37" spans="1:7" ht="34.5" customHeight="1" x14ac:dyDescent="0.15">
      <c r="A37" s="5"/>
      <c r="B37" s="7"/>
      <c r="C37" s="9"/>
      <c r="D37" s="11"/>
      <c r="E37" s="11"/>
      <c r="F37" s="11"/>
      <c r="G37" s="9"/>
    </row>
    <row r="38" spans="1:7" ht="34.5" customHeight="1" x14ac:dyDescent="0.15">
      <c r="A38" s="5"/>
      <c r="B38" s="7"/>
      <c r="C38" s="9"/>
      <c r="D38" s="11"/>
      <c r="E38" s="11"/>
      <c r="F38" s="11"/>
      <c r="G38" s="9"/>
    </row>
    <row r="39" spans="1:7" ht="34.5" customHeight="1" x14ac:dyDescent="0.15">
      <c r="A39" s="5"/>
      <c r="B39" s="7"/>
      <c r="C39" s="9"/>
      <c r="D39" s="11"/>
      <c r="E39" s="11"/>
      <c r="F39" s="11"/>
      <c r="G39" s="9"/>
    </row>
    <row r="40" spans="1:7" ht="34.5" customHeight="1" x14ac:dyDescent="0.15">
      <c r="A40" s="5"/>
      <c r="B40" s="7"/>
      <c r="C40" s="9"/>
      <c r="D40" s="11"/>
      <c r="E40" s="11"/>
      <c r="F40" s="11"/>
      <c r="G40" s="9"/>
    </row>
    <row r="41" spans="1:7" ht="34.5" customHeight="1" x14ac:dyDescent="0.15">
      <c r="A41" s="5"/>
      <c r="B41" s="7"/>
      <c r="C41" s="9"/>
      <c r="D41" s="11"/>
      <c r="E41" s="11"/>
      <c r="F41" s="11"/>
      <c r="G41" s="9"/>
    </row>
    <row r="42" spans="1:7" ht="34.5" customHeight="1" x14ac:dyDescent="0.15">
      <c r="A42" s="5"/>
      <c r="B42" s="7"/>
      <c r="C42" s="9"/>
      <c r="D42" s="11"/>
      <c r="E42" s="11"/>
      <c r="F42" s="11"/>
      <c r="G42" s="9"/>
    </row>
    <row r="43" spans="1:7" ht="34.5" customHeight="1" x14ac:dyDescent="0.15">
      <c r="A43" s="5"/>
      <c r="B43" s="7"/>
      <c r="C43" s="9"/>
      <c r="D43" s="11"/>
      <c r="E43" s="11"/>
      <c r="F43" s="11"/>
      <c r="G43" s="9"/>
    </row>
    <row r="44" spans="1:7" ht="34.5" customHeight="1" x14ac:dyDescent="0.15">
      <c r="A44" s="5"/>
      <c r="B44" s="7"/>
      <c r="C44" s="9"/>
      <c r="D44" s="11"/>
      <c r="E44" s="11"/>
      <c r="F44" s="11"/>
      <c r="G44" s="9"/>
    </row>
    <row r="45" spans="1:7" ht="34.5" customHeight="1" x14ac:dyDescent="0.15">
      <c r="A45" s="5"/>
      <c r="B45" s="7"/>
      <c r="C45" s="9"/>
      <c r="D45" s="11"/>
      <c r="E45" s="11"/>
      <c r="F45" s="11"/>
      <c r="G45" s="9"/>
    </row>
    <row r="46" spans="1:7" ht="34.5" customHeight="1" x14ac:dyDescent="0.15">
      <c r="A46" s="5"/>
      <c r="B46" s="7"/>
      <c r="C46" s="9"/>
      <c r="D46" s="11"/>
      <c r="E46" s="11"/>
      <c r="F46" s="11"/>
      <c r="G46" s="9"/>
    </row>
    <row r="47" spans="1:7" ht="34.5" customHeight="1" x14ac:dyDescent="0.15">
      <c r="A47" s="5"/>
      <c r="B47" s="7"/>
      <c r="C47" s="9"/>
      <c r="D47" s="11"/>
      <c r="E47" s="11"/>
      <c r="F47" s="11"/>
      <c r="G47" s="9"/>
    </row>
  </sheetData>
  <sortState xmlns:xlrd2="http://schemas.microsoft.com/office/spreadsheetml/2017/richdata2" ref="A4:G250">
    <sortCondition ref="A4:A250"/>
  </sortState>
  <mergeCells count="2">
    <mergeCell ref="D1:G1"/>
    <mergeCell ref="A1:C2"/>
  </mergeCells>
  <phoneticPr fontId="2" type="Hiragana"/>
  <pageMargins left="0.23622047244094491" right="0.23622047244094491" top="0.74803149606299213" bottom="0.74803149606299213" header="0.31496062992125984" footer="0.31496062992125984"/>
  <pageSetup paperSize="9" scale="81" orientation="portrait" r:id="rId1"/>
  <headerFooter>
    <oddFooter>&amp;C- &amp;P/&amp;N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35"/>
  <sheetViews>
    <sheetView view="pageBreakPreview" zoomScaleSheetLayoutView="100" workbookViewId="0">
      <selection activeCell="D2" sqref="D2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1083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217</v>
      </c>
      <c r="E2" s="25"/>
      <c r="G2" s="26" t="s">
        <v>750</v>
      </c>
    </row>
    <row r="3" spans="1:9" s="13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5"/>
    </row>
    <row r="4" spans="1:9" ht="34.5" customHeight="1" x14ac:dyDescent="0.15">
      <c r="A4" s="5">
        <v>79</v>
      </c>
      <c r="B4" s="14"/>
      <c r="C4" s="9" t="s">
        <v>764</v>
      </c>
      <c r="D4" s="11" t="str">
        <f t="shared" ref="D4:D35" si="0">HYPERLINK("https://www.tosyokan.pref.shizuoka.jp/licsxp-opac/WOpacMsgNewListToTifTilDetailAction.do?tilcod="&amp;H4,I4)</f>
        <v>理科の教科書に出てくるモノのひみつ 0002</v>
      </c>
      <c r="E4" s="11" t="s">
        <v>784</v>
      </c>
      <c r="F4" s="11" t="s">
        <v>103</v>
      </c>
      <c r="G4" s="9">
        <v>2026.3</v>
      </c>
      <c r="H4" s="1">
        <v>1006000974318</v>
      </c>
      <c r="I4" s="16" t="s">
        <v>645</v>
      </c>
    </row>
    <row r="5" spans="1:9" ht="34.5" customHeight="1" x14ac:dyDescent="0.15">
      <c r="A5" s="5">
        <v>80</v>
      </c>
      <c r="B5" s="14"/>
      <c r="C5" s="9" t="s">
        <v>764</v>
      </c>
      <c r="D5" s="11" t="str">
        <f t="shared" si="0"/>
        <v>理科の教科書に出てくるモノのひみつ 0003</v>
      </c>
      <c r="E5" s="11" t="s">
        <v>784</v>
      </c>
      <c r="F5" s="11" t="s">
        <v>103</v>
      </c>
      <c r="G5" s="9">
        <v>2026.3</v>
      </c>
      <c r="H5" s="1">
        <v>1006000977576</v>
      </c>
      <c r="I5" s="16" t="s">
        <v>344</v>
      </c>
    </row>
    <row r="6" spans="1:9" ht="34.5" customHeight="1" x14ac:dyDescent="0.15">
      <c r="A6" s="5">
        <v>88</v>
      </c>
      <c r="B6" s="14"/>
      <c r="C6" s="9" t="s">
        <v>351</v>
      </c>
      <c r="D6" s="11" t="str">
        <f t="shared" si="0"/>
        <v>「わからない」がわかる!理科のふしぎ 0004</v>
      </c>
      <c r="E6" s="11" t="s">
        <v>646</v>
      </c>
      <c r="F6" s="11" t="s">
        <v>142</v>
      </c>
      <c r="G6" s="9">
        <v>2026.3</v>
      </c>
      <c r="H6" s="1">
        <v>1006000972369</v>
      </c>
      <c r="I6" s="16" t="s">
        <v>699</v>
      </c>
    </row>
    <row r="7" spans="1:9" ht="34.5" customHeight="1" x14ac:dyDescent="0.15">
      <c r="A7" s="5">
        <v>91</v>
      </c>
      <c r="B7" s="14"/>
      <c r="C7" s="9" t="s">
        <v>514</v>
      </c>
      <c r="D7" s="11" t="str">
        <f t="shared" si="0"/>
        <v>季節のことば 0001</v>
      </c>
      <c r="E7" s="11" t="s">
        <v>632</v>
      </c>
      <c r="F7" s="11" t="s">
        <v>563</v>
      </c>
      <c r="G7" s="9">
        <v>2026.3</v>
      </c>
      <c r="H7" s="1">
        <v>1006000971856</v>
      </c>
      <c r="I7" s="16" t="s">
        <v>256</v>
      </c>
    </row>
    <row r="8" spans="1:9" ht="34.5" customHeight="1" x14ac:dyDescent="0.15">
      <c r="A8" s="5">
        <v>96</v>
      </c>
      <c r="B8" s="14"/>
      <c r="C8" s="9" t="s">
        <v>639</v>
      </c>
      <c r="D8" s="11" t="str">
        <f t="shared" si="0"/>
        <v>くらべて発見葉っぱの「いのち」 0002</v>
      </c>
      <c r="E8" s="11" t="s">
        <v>828</v>
      </c>
      <c r="F8" s="11" t="s">
        <v>829</v>
      </c>
      <c r="G8" s="9">
        <v>2026.3</v>
      </c>
      <c r="H8" s="1">
        <v>1006000974065</v>
      </c>
      <c r="I8" s="16" t="s">
        <v>442</v>
      </c>
    </row>
    <row r="9" spans="1:9" ht="34.5" customHeight="1" x14ac:dyDescent="0.15">
      <c r="A9" s="5">
        <v>98</v>
      </c>
      <c r="B9" s="14"/>
      <c r="C9" s="9" t="s">
        <v>834</v>
      </c>
      <c r="D9" s="11" t="str">
        <f t="shared" si="0"/>
        <v xml:space="preserve">とにかくかわいいいきものの赤ちゃん図鑑 </v>
      </c>
      <c r="E9" s="11" t="s">
        <v>76</v>
      </c>
      <c r="F9" s="11" t="s">
        <v>241</v>
      </c>
      <c r="G9" s="9">
        <v>2026.3</v>
      </c>
      <c r="H9" s="1">
        <v>1006000972256</v>
      </c>
      <c r="I9" s="16" t="s">
        <v>836</v>
      </c>
    </row>
    <row r="10" spans="1:9" ht="34.5" customHeight="1" x14ac:dyDescent="0.15">
      <c r="A10" s="5">
        <v>100</v>
      </c>
      <c r="B10" s="14"/>
      <c r="C10" s="9" t="s">
        <v>842</v>
      </c>
      <c r="D10" s="11" t="str">
        <f t="shared" si="0"/>
        <v xml:space="preserve">空のいきもの図鑑 </v>
      </c>
      <c r="E10" s="11" t="s">
        <v>68</v>
      </c>
      <c r="F10" s="11" t="s">
        <v>695</v>
      </c>
      <c r="G10" s="9">
        <v>2026.3</v>
      </c>
      <c r="H10" s="1">
        <v>1006000973966</v>
      </c>
      <c r="I10" s="16" t="s">
        <v>394</v>
      </c>
    </row>
    <row r="11" spans="1:9" ht="34.5" customHeight="1" x14ac:dyDescent="0.15">
      <c r="A11" s="5">
        <v>106</v>
      </c>
      <c r="B11" s="14"/>
      <c r="C11" s="9" t="s">
        <v>313</v>
      </c>
      <c r="D11" s="11" t="str">
        <f t="shared" si="0"/>
        <v xml:space="preserve">めくってオモロいマジすか人体 </v>
      </c>
      <c r="E11" s="11" t="s">
        <v>470</v>
      </c>
      <c r="F11" s="11" t="s">
        <v>166</v>
      </c>
      <c r="G11" s="9">
        <v>2026.3</v>
      </c>
      <c r="H11" s="1">
        <v>1006000975656</v>
      </c>
      <c r="I11" s="16" t="s">
        <v>847</v>
      </c>
    </row>
    <row r="12" spans="1:9" ht="34.5" customHeight="1" x14ac:dyDescent="0.15">
      <c r="A12" s="5">
        <v>113</v>
      </c>
      <c r="B12" s="14"/>
      <c r="C12" s="9" t="s">
        <v>262</v>
      </c>
      <c r="D12" s="11" t="str">
        <f t="shared" si="0"/>
        <v xml:space="preserve">イチからつくるせっけん </v>
      </c>
      <c r="E12" s="11" t="s">
        <v>856</v>
      </c>
      <c r="F12" s="11" t="s">
        <v>829</v>
      </c>
      <c r="G12" s="9">
        <v>2026.3</v>
      </c>
      <c r="H12" s="1">
        <v>1006000972604</v>
      </c>
      <c r="I12" s="16" t="s">
        <v>855</v>
      </c>
    </row>
    <row r="13" spans="1:9" ht="34.5" customHeight="1" x14ac:dyDescent="0.15">
      <c r="A13" s="5">
        <v>114</v>
      </c>
      <c r="B13" s="14"/>
      <c r="C13" s="9" t="s">
        <v>161</v>
      </c>
      <c r="D13" s="11" t="str">
        <f t="shared" si="0"/>
        <v>フードテック大図鑑 0005</v>
      </c>
      <c r="E13" s="11" t="s">
        <v>649</v>
      </c>
      <c r="F13" s="11" t="s">
        <v>81</v>
      </c>
      <c r="G13" s="9">
        <v>2026.2</v>
      </c>
      <c r="H13" s="1">
        <v>1006000973618</v>
      </c>
      <c r="I13" s="16" t="s">
        <v>814</v>
      </c>
    </row>
    <row r="14" spans="1:9" ht="34.5" customHeight="1" x14ac:dyDescent="0.15">
      <c r="A14" s="5">
        <v>115</v>
      </c>
      <c r="B14" s="14"/>
      <c r="C14" s="9" t="s">
        <v>161</v>
      </c>
      <c r="D14" s="11" t="str">
        <f t="shared" si="0"/>
        <v>フードテック大図鑑 0004</v>
      </c>
      <c r="E14" s="11" t="s">
        <v>649</v>
      </c>
      <c r="F14" s="11" t="s">
        <v>81</v>
      </c>
      <c r="G14" s="9">
        <v>2026.2</v>
      </c>
      <c r="H14" s="1">
        <v>1006000975949</v>
      </c>
      <c r="I14" s="16" t="s">
        <v>857</v>
      </c>
    </row>
    <row r="15" spans="1:9" ht="34.5" customHeight="1" x14ac:dyDescent="0.15">
      <c r="A15" s="5">
        <v>133</v>
      </c>
      <c r="B15" s="14"/>
      <c r="C15" s="9" t="s">
        <v>690</v>
      </c>
      <c r="D15" s="11" t="str">
        <f t="shared" si="0"/>
        <v>ぜんこく一周地域遺産大図鑑 0004</v>
      </c>
      <c r="E15" s="11" t="s">
        <v>879</v>
      </c>
      <c r="F15" s="11" t="s">
        <v>103</v>
      </c>
      <c r="G15" s="9">
        <v>2026.2</v>
      </c>
      <c r="H15" s="1">
        <v>1006000971713</v>
      </c>
      <c r="I15" s="16" t="s">
        <v>37</v>
      </c>
    </row>
    <row r="16" spans="1:9" ht="34.5" customHeight="1" x14ac:dyDescent="0.15">
      <c r="A16" s="5">
        <v>135</v>
      </c>
      <c r="B16" s="14"/>
      <c r="C16" s="9" t="s">
        <v>197</v>
      </c>
      <c r="D16" s="11" t="str">
        <f t="shared" si="0"/>
        <v>ぜんこく一周地域遺産大図鑑 0005</v>
      </c>
      <c r="E16" s="11" t="s">
        <v>879</v>
      </c>
      <c r="F16" s="11" t="s">
        <v>103</v>
      </c>
      <c r="G16" s="9">
        <v>2026.3</v>
      </c>
      <c r="H16" s="1">
        <v>1006000975966</v>
      </c>
      <c r="I16" s="16" t="s">
        <v>881</v>
      </c>
    </row>
    <row r="17" spans="1:9" ht="34.5" customHeight="1" x14ac:dyDescent="0.15">
      <c r="A17" s="5">
        <v>136</v>
      </c>
      <c r="B17" s="14"/>
      <c r="C17" s="9" t="s">
        <v>197</v>
      </c>
      <c r="D17" s="11" t="str">
        <f t="shared" si="0"/>
        <v>ぜんこく一周地域遺産大図鑑 0002</v>
      </c>
      <c r="E17" s="11" t="s">
        <v>879</v>
      </c>
      <c r="F17" s="11" t="s">
        <v>103</v>
      </c>
      <c r="G17" s="9">
        <v>2026.3</v>
      </c>
      <c r="H17" s="1">
        <v>1006000975962</v>
      </c>
      <c r="I17" s="16" t="s">
        <v>882</v>
      </c>
    </row>
    <row r="18" spans="1:9" ht="34.5" customHeight="1" x14ac:dyDescent="0.15">
      <c r="A18" s="5">
        <v>137</v>
      </c>
      <c r="B18" s="14"/>
      <c r="C18" s="9" t="s">
        <v>197</v>
      </c>
      <c r="D18" s="11" t="str">
        <f t="shared" si="0"/>
        <v>ぜんこく一周地域遺産大図鑑 0001</v>
      </c>
      <c r="E18" s="11" t="s">
        <v>879</v>
      </c>
      <c r="F18" s="11" t="s">
        <v>103</v>
      </c>
      <c r="G18" s="9">
        <v>2026.3</v>
      </c>
      <c r="H18" s="1">
        <v>1006000977565</v>
      </c>
      <c r="I18" s="16" t="s">
        <v>883</v>
      </c>
    </row>
    <row r="19" spans="1:9" ht="34.5" customHeight="1" x14ac:dyDescent="0.15">
      <c r="A19" s="5">
        <v>138</v>
      </c>
      <c r="B19" s="14"/>
      <c r="C19" s="9" t="s">
        <v>213</v>
      </c>
      <c r="D19" s="11" t="str">
        <f t="shared" si="0"/>
        <v xml:space="preserve">今日からすぐ描ける!小学生からの最強イラストBOOK </v>
      </c>
      <c r="E19" s="11">
        <v>0</v>
      </c>
      <c r="F19" s="11" t="s">
        <v>259</v>
      </c>
      <c r="G19" s="9">
        <v>2026.3</v>
      </c>
      <c r="H19" s="1">
        <v>1006000976989</v>
      </c>
      <c r="I19" s="16" t="s">
        <v>885</v>
      </c>
    </row>
    <row r="20" spans="1:9" ht="34.5" customHeight="1" x14ac:dyDescent="0.15">
      <c r="A20" s="5">
        <v>139</v>
      </c>
      <c r="B20" s="14"/>
      <c r="C20" s="9" t="s">
        <v>887</v>
      </c>
      <c r="D20" s="11" t="str">
        <f t="shared" si="0"/>
        <v xml:space="preserve">ミラクルハピネス?3色でおしゃれ!ゆるかわイラストBOOK </v>
      </c>
      <c r="E20" s="11" t="s">
        <v>601</v>
      </c>
      <c r="F20" s="11" t="s">
        <v>241</v>
      </c>
      <c r="G20" s="9">
        <v>2026.3</v>
      </c>
      <c r="H20" s="1">
        <v>1006000974149</v>
      </c>
      <c r="I20" s="16" t="s">
        <v>888</v>
      </c>
    </row>
    <row r="21" spans="1:9" ht="34.5" customHeight="1" x14ac:dyDescent="0.15">
      <c r="A21" s="5">
        <v>141</v>
      </c>
      <c r="B21" s="14"/>
      <c r="C21" s="9" t="s">
        <v>84</v>
      </c>
      <c r="D21" s="11" t="str">
        <f t="shared" si="0"/>
        <v>みぢかなものでカンタン!かわいい手づくりこうさく 0003</v>
      </c>
      <c r="E21" s="11" t="s">
        <v>19</v>
      </c>
      <c r="F21" s="11" t="s">
        <v>103</v>
      </c>
      <c r="G21" s="9">
        <v>2026.3</v>
      </c>
      <c r="H21" s="1">
        <v>1006000974313</v>
      </c>
      <c r="I21" s="16" t="s">
        <v>851</v>
      </c>
    </row>
    <row r="22" spans="1:9" ht="34.5" customHeight="1" x14ac:dyDescent="0.15">
      <c r="A22" s="5">
        <v>142</v>
      </c>
      <c r="B22" s="14"/>
      <c r="C22" s="9" t="s">
        <v>890</v>
      </c>
      <c r="D22" s="11" t="str">
        <f t="shared" si="0"/>
        <v>伝統工芸をつなぐ!未来へのバトン 0001</v>
      </c>
      <c r="E22" s="11" t="s">
        <v>181</v>
      </c>
      <c r="F22" s="11" t="s">
        <v>214</v>
      </c>
      <c r="G22" s="9">
        <v>2026.3</v>
      </c>
      <c r="H22" s="1">
        <v>1006000976864</v>
      </c>
      <c r="I22" s="16" t="s">
        <v>587</v>
      </c>
    </row>
    <row r="23" spans="1:9" ht="34.5" customHeight="1" x14ac:dyDescent="0.15">
      <c r="A23" s="5">
        <v>143</v>
      </c>
      <c r="B23" s="14"/>
      <c r="C23" s="9" t="s">
        <v>890</v>
      </c>
      <c r="D23" s="11" t="str">
        <f t="shared" si="0"/>
        <v>伝統工芸をつなぐ!未来へのバトン 0002</v>
      </c>
      <c r="E23" s="11" t="s">
        <v>181</v>
      </c>
      <c r="F23" s="11" t="s">
        <v>214</v>
      </c>
      <c r="G23" s="9">
        <v>2026.3</v>
      </c>
      <c r="H23" s="1">
        <v>1006000976867</v>
      </c>
      <c r="I23" s="16" t="s">
        <v>508</v>
      </c>
    </row>
    <row r="24" spans="1:9" ht="34.5" customHeight="1" x14ac:dyDescent="0.15">
      <c r="A24" s="5">
        <v>144</v>
      </c>
      <c r="B24" s="14"/>
      <c r="C24" s="9" t="s">
        <v>890</v>
      </c>
      <c r="D24" s="11" t="str">
        <f t="shared" si="0"/>
        <v>伝統工芸をつなぐ!未来へのバトン 0003</v>
      </c>
      <c r="E24" s="11" t="s">
        <v>181</v>
      </c>
      <c r="F24" s="11" t="s">
        <v>214</v>
      </c>
      <c r="G24" s="9">
        <v>2026.3</v>
      </c>
      <c r="H24" s="1">
        <v>1006000976869</v>
      </c>
      <c r="I24" s="16" t="s">
        <v>284</v>
      </c>
    </row>
    <row r="25" spans="1:9" ht="34.5" customHeight="1" x14ac:dyDescent="0.15">
      <c r="A25" s="5">
        <v>145</v>
      </c>
      <c r="B25" s="14"/>
      <c r="C25" s="9" t="s">
        <v>890</v>
      </c>
      <c r="D25" s="11" t="str">
        <f t="shared" si="0"/>
        <v>伝統工芸をつなぐ!未来へのバトン 0004</v>
      </c>
      <c r="E25" s="11" t="s">
        <v>181</v>
      </c>
      <c r="F25" s="11" t="s">
        <v>214</v>
      </c>
      <c r="G25" s="9">
        <v>2026.3</v>
      </c>
      <c r="H25" s="1">
        <v>1006000976871</v>
      </c>
      <c r="I25" s="16" t="s">
        <v>263</v>
      </c>
    </row>
    <row r="26" spans="1:9" ht="34.5" customHeight="1" x14ac:dyDescent="0.15">
      <c r="A26" s="5">
        <v>146</v>
      </c>
      <c r="B26" s="14"/>
      <c r="C26" s="9" t="s">
        <v>890</v>
      </c>
      <c r="D26" s="11" t="str">
        <f t="shared" si="0"/>
        <v>伝統工芸をつなぐ!未来へのバトン 0005</v>
      </c>
      <c r="E26" s="11" t="s">
        <v>181</v>
      </c>
      <c r="F26" s="11" t="s">
        <v>214</v>
      </c>
      <c r="G26" s="9">
        <v>2026.3</v>
      </c>
      <c r="H26" s="1">
        <v>1006000976874</v>
      </c>
      <c r="I26" s="16" t="s">
        <v>179</v>
      </c>
    </row>
    <row r="27" spans="1:9" ht="34.5" customHeight="1" x14ac:dyDescent="0.15">
      <c r="A27" s="5">
        <v>149</v>
      </c>
      <c r="B27" s="14"/>
      <c r="C27" s="9" t="s">
        <v>314</v>
      </c>
      <c r="D27" s="11" t="str">
        <f t="shared" si="0"/>
        <v>5回で折れるゆめがいっぱい!おりがみ 0004</v>
      </c>
      <c r="E27" s="11" t="s">
        <v>7</v>
      </c>
      <c r="F27" s="11" t="s">
        <v>96</v>
      </c>
      <c r="G27" s="9">
        <v>2026.3</v>
      </c>
      <c r="H27" s="1">
        <v>1006000973453</v>
      </c>
      <c r="I27" s="16" t="s">
        <v>892</v>
      </c>
    </row>
    <row r="28" spans="1:9" ht="33.75" customHeight="1" x14ac:dyDescent="0.15">
      <c r="A28" s="27">
        <v>150</v>
      </c>
      <c r="B28" s="28"/>
      <c r="C28" s="29" t="s">
        <v>780</v>
      </c>
      <c r="D28" s="11" t="str">
        <f t="shared" si="0"/>
        <v xml:space="preserve">じぶんでよめるおりがみずかん </v>
      </c>
      <c r="E28" s="30" t="s">
        <v>264</v>
      </c>
      <c r="F28" s="30" t="s">
        <v>871</v>
      </c>
      <c r="G28" s="29">
        <v>2026.4</v>
      </c>
      <c r="H28" s="1">
        <v>1006000971939</v>
      </c>
      <c r="I28" s="16" t="s">
        <v>893</v>
      </c>
    </row>
    <row r="29" spans="1:9" ht="33.75" customHeight="1" x14ac:dyDescent="0.15">
      <c r="A29" s="18">
        <v>154</v>
      </c>
      <c r="B29" s="20"/>
      <c r="C29" s="22" t="s">
        <v>700</v>
      </c>
      <c r="D29" s="11" t="str">
        <f t="shared" si="0"/>
        <v>日本の色のものがたり 0003</v>
      </c>
      <c r="E29" s="23" t="s">
        <v>668</v>
      </c>
      <c r="F29" s="23" t="s">
        <v>896</v>
      </c>
      <c r="G29" s="22">
        <v>2026.2</v>
      </c>
      <c r="H29" s="1">
        <v>1006000972269</v>
      </c>
      <c r="I29" s="16" t="s">
        <v>897</v>
      </c>
    </row>
    <row r="30" spans="1:9" ht="33.75" customHeight="1" x14ac:dyDescent="0.15">
      <c r="A30" s="18">
        <v>155</v>
      </c>
      <c r="B30" s="20"/>
      <c r="C30" s="22" t="s">
        <v>700</v>
      </c>
      <c r="D30" s="11" t="str">
        <f t="shared" si="0"/>
        <v>日本の色のものがたり 0004</v>
      </c>
      <c r="E30" s="23" t="s">
        <v>668</v>
      </c>
      <c r="F30" s="23" t="s">
        <v>896</v>
      </c>
      <c r="G30" s="22">
        <v>2026.2</v>
      </c>
      <c r="H30" s="1">
        <v>1006000972272</v>
      </c>
      <c r="I30" s="16" t="s">
        <v>140</v>
      </c>
    </row>
    <row r="31" spans="1:9" ht="33.75" customHeight="1" x14ac:dyDescent="0.15">
      <c r="A31" s="18">
        <v>158</v>
      </c>
      <c r="B31" s="20"/>
      <c r="C31" s="22" t="s">
        <v>677</v>
      </c>
      <c r="D31" s="11" t="str">
        <f t="shared" si="0"/>
        <v>楽しく学べる!色の教室 0003</v>
      </c>
      <c r="E31" s="23" t="s">
        <v>668</v>
      </c>
      <c r="F31" s="23" t="s">
        <v>896</v>
      </c>
      <c r="G31" s="22">
        <v>2026.3</v>
      </c>
      <c r="H31" s="1">
        <v>1006000975606</v>
      </c>
      <c r="I31" s="16" t="s">
        <v>898</v>
      </c>
    </row>
    <row r="32" spans="1:9" ht="33.75" customHeight="1" x14ac:dyDescent="0.15">
      <c r="A32" s="18">
        <v>161</v>
      </c>
      <c r="B32" s="20"/>
      <c r="C32" s="22" t="s">
        <v>899</v>
      </c>
      <c r="D32" s="11" t="str">
        <f t="shared" si="0"/>
        <v>集中力と伝える力が伸びる!知育まちがいさがし どうぶつえん編  4〜8さい</v>
      </c>
      <c r="E32" s="23">
        <v>0</v>
      </c>
      <c r="F32" s="23" t="s">
        <v>135</v>
      </c>
      <c r="G32" s="22" t="s">
        <v>172</v>
      </c>
      <c r="H32" s="1">
        <v>1006000971934</v>
      </c>
      <c r="I32" s="16" t="s">
        <v>901</v>
      </c>
    </row>
    <row r="33" spans="1:9" ht="33.75" customHeight="1" x14ac:dyDescent="0.15">
      <c r="A33" s="18">
        <v>162</v>
      </c>
      <c r="B33" s="20"/>
      <c r="C33" s="22" t="s">
        <v>899</v>
      </c>
      <c r="D33" s="11" t="str">
        <f t="shared" si="0"/>
        <v>集中力と伝える力が伸びる!知育まちがいさがし すいぞくかん編  4〜8さい</v>
      </c>
      <c r="E33" s="23">
        <v>0</v>
      </c>
      <c r="F33" s="23" t="s">
        <v>135</v>
      </c>
      <c r="G33" s="22" t="s">
        <v>172</v>
      </c>
      <c r="H33" s="1">
        <v>1006000971935</v>
      </c>
      <c r="I33" s="16" t="s">
        <v>644</v>
      </c>
    </row>
    <row r="34" spans="1:9" ht="33.75" customHeight="1" x14ac:dyDescent="0.15">
      <c r="A34" s="18">
        <v>163</v>
      </c>
      <c r="B34" s="20"/>
      <c r="C34" s="22" t="s">
        <v>204</v>
      </c>
      <c r="D34" s="11" t="str">
        <f t="shared" si="0"/>
        <v xml:space="preserve">頭がよくなる!!たのしいクイズめいろまちがいさがし1年生 </v>
      </c>
      <c r="E34" s="23" t="s">
        <v>902</v>
      </c>
      <c r="F34" s="23" t="s">
        <v>259</v>
      </c>
      <c r="G34" s="22">
        <v>2026.3</v>
      </c>
      <c r="H34" s="1">
        <v>1006000973792</v>
      </c>
      <c r="I34" s="16" t="s">
        <v>837</v>
      </c>
    </row>
    <row r="35" spans="1:9" ht="33.75" customHeight="1" x14ac:dyDescent="0.15">
      <c r="A35" s="18">
        <v>166</v>
      </c>
      <c r="B35" s="20"/>
      <c r="C35" s="22" t="s">
        <v>904</v>
      </c>
      <c r="D35" s="11" t="str">
        <f t="shared" si="0"/>
        <v xml:space="preserve">1日1分頭をよくするすごい早口ことば100 </v>
      </c>
      <c r="E35" s="23" t="s">
        <v>247</v>
      </c>
      <c r="F35" s="23" t="s">
        <v>538</v>
      </c>
      <c r="G35" s="22">
        <v>2026.4</v>
      </c>
      <c r="H35" s="1">
        <v>1006000977765</v>
      </c>
      <c r="I35" s="16" t="s">
        <v>626</v>
      </c>
    </row>
  </sheetData>
  <autoFilter ref="A3:G28" xr:uid="{00000000-0009-0000-0000-000009000000}">
    <sortState xmlns:xlrd2="http://schemas.microsoft.com/office/spreadsheetml/2017/richdata2" ref="A4:G241">
      <sortCondition ref="A4:A24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33"/>
  <sheetViews>
    <sheetView view="pageBreakPreview" zoomScaleSheetLayoutView="100" workbookViewId="0">
      <selection activeCell="C4" sqref="C4:C33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1084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1089</v>
      </c>
      <c r="E2" s="25"/>
      <c r="G2" s="26" t="s">
        <v>750</v>
      </c>
    </row>
    <row r="3" spans="1:9" s="13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5"/>
    </row>
    <row r="4" spans="1:9" ht="34.5" customHeight="1" x14ac:dyDescent="0.15">
      <c r="A4" s="5">
        <v>172</v>
      </c>
      <c r="B4" s="14"/>
      <c r="C4" s="9" t="s">
        <v>694</v>
      </c>
      <c r="D4" s="11" t="str">
        <f t="shared" ref="D4:D33" si="0">HYPERLINK("https://www.tosyokan.pref.shizuoka.jp/licsxp-opac/WOpacMsgNewListToTifTilDetailAction.do?tilcod="&amp;H4,I4)</f>
        <v>小説税金で買った本 0002</v>
      </c>
      <c r="E4" s="11" t="s">
        <v>741</v>
      </c>
      <c r="F4" s="11" t="s">
        <v>25</v>
      </c>
      <c r="G4" s="9">
        <v>2026.3</v>
      </c>
      <c r="H4" s="1">
        <v>1006000974214</v>
      </c>
      <c r="I4" s="16" t="s">
        <v>364</v>
      </c>
    </row>
    <row r="5" spans="1:9" ht="34.5" customHeight="1" x14ac:dyDescent="0.15">
      <c r="A5" s="5">
        <v>173</v>
      </c>
      <c r="B5" s="14"/>
      <c r="C5" s="9" t="s">
        <v>694</v>
      </c>
      <c r="D5" s="11" t="str">
        <f t="shared" si="0"/>
        <v xml:space="preserve">ひとり時間は知っている </v>
      </c>
      <c r="E5" s="11" t="s">
        <v>911</v>
      </c>
      <c r="F5" s="11" t="s">
        <v>25</v>
      </c>
      <c r="G5" s="9">
        <v>2026.3</v>
      </c>
      <c r="H5" s="1">
        <v>1006000974207</v>
      </c>
      <c r="I5" s="16" t="s">
        <v>910</v>
      </c>
    </row>
    <row r="6" spans="1:9" ht="34.5" customHeight="1" x14ac:dyDescent="0.15">
      <c r="A6" s="5">
        <v>174</v>
      </c>
      <c r="B6" s="14"/>
      <c r="C6" s="9" t="s">
        <v>191</v>
      </c>
      <c r="D6" s="11" t="str">
        <f t="shared" si="0"/>
        <v>時間割男子 0019</v>
      </c>
      <c r="E6" s="11" t="s">
        <v>22</v>
      </c>
      <c r="F6" s="11" t="s">
        <v>55</v>
      </c>
      <c r="G6" s="9">
        <v>2026.3</v>
      </c>
      <c r="H6" s="1">
        <v>1006000973771</v>
      </c>
      <c r="I6" s="16" t="s">
        <v>265</v>
      </c>
    </row>
    <row r="7" spans="1:9" ht="34.5" customHeight="1" x14ac:dyDescent="0.15">
      <c r="A7" s="5">
        <v>175</v>
      </c>
      <c r="B7" s="14"/>
      <c r="C7" s="9" t="s">
        <v>191</v>
      </c>
      <c r="D7" s="11" t="str">
        <f t="shared" si="0"/>
        <v>星のカービィ ﾃﾞｨｽ</v>
      </c>
      <c r="E7" s="11" t="s">
        <v>434</v>
      </c>
      <c r="F7" s="11" t="s">
        <v>55</v>
      </c>
      <c r="G7" s="9">
        <v>2026.3</v>
      </c>
      <c r="H7" s="1">
        <v>1006000973759</v>
      </c>
      <c r="I7" s="16" t="s">
        <v>66</v>
      </c>
    </row>
    <row r="8" spans="1:9" ht="34.5" customHeight="1" x14ac:dyDescent="0.15">
      <c r="A8" s="5">
        <v>176</v>
      </c>
      <c r="B8" s="14"/>
      <c r="C8" s="9" t="s">
        <v>191</v>
      </c>
      <c r="D8" s="11" t="str">
        <f t="shared" si="0"/>
        <v>ふたごチャレンジ! 0011</v>
      </c>
      <c r="E8" s="11" t="s">
        <v>793</v>
      </c>
      <c r="F8" s="11" t="s">
        <v>55</v>
      </c>
      <c r="G8" s="9">
        <v>2026.3</v>
      </c>
      <c r="H8" s="1">
        <v>1006000973764</v>
      </c>
      <c r="I8" s="16" t="s">
        <v>648</v>
      </c>
    </row>
    <row r="9" spans="1:9" ht="34.5" customHeight="1" x14ac:dyDescent="0.15">
      <c r="A9" s="5">
        <v>177</v>
      </c>
      <c r="B9" s="14"/>
      <c r="C9" s="9" t="s">
        <v>191</v>
      </c>
      <c r="D9" s="11" t="str">
        <f t="shared" si="0"/>
        <v>絶体絶命ゲーム 0017</v>
      </c>
      <c r="E9" s="11" t="s">
        <v>502</v>
      </c>
      <c r="F9" s="11" t="s">
        <v>55</v>
      </c>
      <c r="G9" s="9">
        <v>2026.3</v>
      </c>
      <c r="H9" s="1">
        <v>1006000973799</v>
      </c>
      <c r="I9" s="16" t="s">
        <v>240</v>
      </c>
    </row>
    <row r="10" spans="1:9" ht="34.5" customHeight="1" x14ac:dyDescent="0.15">
      <c r="A10" s="5">
        <v>178</v>
      </c>
      <c r="B10" s="14"/>
      <c r="C10" s="9" t="s">
        <v>191</v>
      </c>
      <c r="D10" s="11" t="str">
        <f t="shared" si="0"/>
        <v xml:space="preserve">四つ子ぐらしSP! </v>
      </c>
      <c r="E10" s="11" t="s">
        <v>49</v>
      </c>
      <c r="F10" s="11" t="s">
        <v>55</v>
      </c>
      <c r="G10" s="9">
        <v>2026.3</v>
      </c>
      <c r="H10" s="1">
        <v>1006000973750</v>
      </c>
      <c r="I10" s="16" t="s">
        <v>195</v>
      </c>
    </row>
    <row r="11" spans="1:9" ht="34.5" customHeight="1" x14ac:dyDescent="0.15">
      <c r="A11" s="5">
        <v>181</v>
      </c>
      <c r="B11" s="14"/>
      <c r="C11" s="9" t="s">
        <v>490</v>
      </c>
      <c r="D11" s="11" t="str">
        <f t="shared" si="0"/>
        <v>青星学園★チームEYE-Sの事件ノート 0023</v>
      </c>
      <c r="E11" s="11" t="s">
        <v>506</v>
      </c>
      <c r="F11" s="11" t="s">
        <v>384</v>
      </c>
      <c r="G11" s="9">
        <v>2026.3</v>
      </c>
      <c r="H11" s="1">
        <v>1006000976002</v>
      </c>
      <c r="I11" s="16" t="s">
        <v>912</v>
      </c>
    </row>
    <row r="12" spans="1:9" ht="34.5" customHeight="1" x14ac:dyDescent="0.15">
      <c r="A12" s="5">
        <v>182</v>
      </c>
      <c r="B12" s="14"/>
      <c r="C12" s="9" t="s">
        <v>507</v>
      </c>
      <c r="D12" s="11" t="str">
        <f t="shared" si="0"/>
        <v>小説ブラックアリス 0003</v>
      </c>
      <c r="E12" s="11" t="s">
        <v>913</v>
      </c>
      <c r="F12" s="11" t="s">
        <v>253</v>
      </c>
      <c r="G12" s="9">
        <v>2026.3</v>
      </c>
      <c r="H12" s="1">
        <v>1006000975410</v>
      </c>
      <c r="I12" s="16" t="s">
        <v>403</v>
      </c>
    </row>
    <row r="13" spans="1:9" ht="34.5" customHeight="1" x14ac:dyDescent="0.15">
      <c r="A13" s="5">
        <v>183</v>
      </c>
      <c r="B13" s="14"/>
      <c r="C13" s="9" t="s">
        <v>914</v>
      </c>
      <c r="D13" s="11" t="str">
        <f t="shared" si="0"/>
        <v>ウタイテ! 0013</v>
      </c>
      <c r="E13" s="11" t="s">
        <v>817</v>
      </c>
      <c r="F13" s="11" t="s">
        <v>496</v>
      </c>
      <c r="G13" s="9">
        <v>2026.3</v>
      </c>
      <c r="H13" s="1">
        <v>1006000975274</v>
      </c>
      <c r="I13" s="16" t="s">
        <v>915</v>
      </c>
    </row>
    <row r="14" spans="1:9" ht="34.5" customHeight="1" x14ac:dyDescent="0.15">
      <c r="A14" s="5">
        <v>184</v>
      </c>
      <c r="B14" s="14"/>
      <c r="C14" s="9" t="s">
        <v>916</v>
      </c>
      <c r="D14" s="11" t="str">
        <f t="shared" si="0"/>
        <v>バンド男子とウタヒメ 0002</v>
      </c>
      <c r="E14" s="11" t="s">
        <v>817</v>
      </c>
      <c r="F14" s="11" t="s">
        <v>448</v>
      </c>
      <c r="G14" s="9">
        <v>2026.4</v>
      </c>
      <c r="H14" s="1">
        <v>1006000975558</v>
      </c>
      <c r="I14" s="16" t="s">
        <v>654</v>
      </c>
    </row>
    <row r="15" spans="1:9" ht="34.5" customHeight="1" x14ac:dyDescent="0.15">
      <c r="A15" s="5">
        <v>185</v>
      </c>
      <c r="B15" s="14"/>
      <c r="C15" s="9" t="s">
        <v>194</v>
      </c>
      <c r="D15" s="11" t="str">
        <f t="shared" si="0"/>
        <v>あつまれ!元素くん 0002</v>
      </c>
      <c r="E15" s="11" t="s">
        <v>80</v>
      </c>
      <c r="F15" s="11" t="s">
        <v>496</v>
      </c>
      <c r="G15" s="9">
        <v>2026.3</v>
      </c>
      <c r="H15" s="1">
        <v>1006000975277</v>
      </c>
      <c r="I15" s="16" t="s">
        <v>164</v>
      </c>
    </row>
    <row r="16" spans="1:9" ht="34.5" customHeight="1" x14ac:dyDescent="0.15">
      <c r="A16" s="5">
        <v>186</v>
      </c>
      <c r="B16" s="14"/>
      <c r="C16" s="9" t="s">
        <v>429</v>
      </c>
      <c r="D16" s="11" t="str">
        <f t="shared" si="0"/>
        <v xml:space="preserve">3分間サバイバルNEO </v>
      </c>
      <c r="E16" s="11" t="s">
        <v>918</v>
      </c>
      <c r="F16" s="11" t="s">
        <v>142</v>
      </c>
      <c r="G16" s="9">
        <v>2026.3</v>
      </c>
      <c r="H16" s="1">
        <v>1006000976622</v>
      </c>
      <c r="I16" s="16" t="s">
        <v>693</v>
      </c>
    </row>
    <row r="17" spans="1:9" ht="34.5" customHeight="1" x14ac:dyDescent="0.15">
      <c r="A17" s="5">
        <v>187</v>
      </c>
      <c r="B17" s="14"/>
      <c r="C17" s="9" t="s">
        <v>535</v>
      </c>
      <c r="D17" s="11" t="str">
        <f t="shared" si="0"/>
        <v>霧島くんは普通じゃない 0015</v>
      </c>
      <c r="E17" s="11" t="s">
        <v>815</v>
      </c>
      <c r="F17" s="11" t="s">
        <v>384</v>
      </c>
      <c r="G17" s="9">
        <v>2026.3</v>
      </c>
      <c r="H17" s="1">
        <v>1006000975996</v>
      </c>
      <c r="I17" s="16" t="s">
        <v>238</v>
      </c>
    </row>
    <row r="18" spans="1:9" ht="34.5" customHeight="1" x14ac:dyDescent="0.15">
      <c r="A18" s="5">
        <v>188</v>
      </c>
      <c r="B18" s="14"/>
      <c r="C18" s="9" t="s">
        <v>662</v>
      </c>
      <c r="D18" s="11" t="str">
        <f t="shared" si="0"/>
        <v xml:space="preserve">異常存在SCP報告ファイル </v>
      </c>
      <c r="E18" s="11" t="s">
        <v>920</v>
      </c>
      <c r="F18" s="11" t="s">
        <v>384</v>
      </c>
      <c r="G18" s="9">
        <v>2026.3</v>
      </c>
      <c r="H18" s="1">
        <v>1006000976619</v>
      </c>
      <c r="I18" s="16" t="s">
        <v>676</v>
      </c>
    </row>
    <row r="19" spans="1:9" ht="34.5" customHeight="1" x14ac:dyDescent="0.15">
      <c r="A19" s="5">
        <v>189</v>
      </c>
      <c r="B19" s="14"/>
      <c r="C19" s="9" t="s">
        <v>622</v>
      </c>
      <c r="D19" s="11" t="str">
        <f t="shared" si="0"/>
        <v>いみちぇん!!廻 0004</v>
      </c>
      <c r="E19" s="11" t="s">
        <v>547</v>
      </c>
      <c r="F19" s="11" t="s">
        <v>55</v>
      </c>
      <c r="G19" s="9">
        <v>2026.3</v>
      </c>
      <c r="H19" s="1">
        <v>1006000973804</v>
      </c>
      <c r="I19" s="16" t="s">
        <v>475</v>
      </c>
    </row>
    <row r="20" spans="1:9" ht="34.5" customHeight="1" x14ac:dyDescent="0.15">
      <c r="A20" s="5">
        <v>190</v>
      </c>
      <c r="B20" s="14"/>
      <c r="C20" s="9" t="s">
        <v>921</v>
      </c>
      <c r="D20" s="11" t="str">
        <f t="shared" si="0"/>
        <v>じごく小学校 0007</v>
      </c>
      <c r="E20" s="11" t="s">
        <v>440</v>
      </c>
      <c r="F20" s="11" t="s">
        <v>259</v>
      </c>
      <c r="G20" s="9">
        <v>2026.3</v>
      </c>
      <c r="H20" s="1">
        <v>1006000973739</v>
      </c>
      <c r="I20" s="16" t="s">
        <v>397</v>
      </c>
    </row>
    <row r="21" spans="1:9" ht="34.5" customHeight="1" x14ac:dyDescent="0.15">
      <c r="A21" s="5">
        <v>191</v>
      </c>
      <c r="B21" s="14"/>
      <c r="C21" s="9" t="s">
        <v>610</v>
      </c>
      <c r="D21" s="11" t="str">
        <f t="shared" si="0"/>
        <v xml:space="preserve">キラキラの声がきこえる </v>
      </c>
      <c r="E21" s="11" t="s">
        <v>861</v>
      </c>
      <c r="F21" s="11" t="s">
        <v>57</v>
      </c>
      <c r="G21" s="9">
        <v>2026.2</v>
      </c>
      <c r="H21" s="1">
        <v>1006000974117</v>
      </c>
      <c r="I21" s="16" t="s">
        <v>392</v>
      </c>
    </row>
    <row r="22" spans="1:9" ht="34.5" customHeight="1" x14ac:dyDescent="0.15">
      <c r="A22" s="5">
        <v>192</v>
      </c>
      <c r="B22" s="14"/>
      <c r="C22" s="9" t="s">
        <v>148</v>
      </c>
      <c r="D22" s="11" t="str">
        <f t="shared" si="0"/>
        <v xml:space="preserve">バベルの教室 </v>
      </c>
      <c r="E22" s="11" t="s">
        <v>922</v>
      </c>
      <c r="F22" s="11" t="s">
        <v>93</v>
      </c>
      <c r="G22" s="9">
        <v>2026.3</v>
      </c>
      <c r="H22" s="1">
        <v>1006000976649</v>
      </c>
      <c r="I22" s="16" t="s">
        <v>554</v>
      </c>
    </row>
    <row r="23" spans="1:9" ht="34.5" customHeight="1" x14ac:dyDescent="0.15">
      <c r="A23" s="5">
        <v>193</v>
      </c>
      <c r="B23" s="14"/>
      <c r="C23" s="9" t="s">
        <v>923</v>
      </c>
      <c r="D23" s="11" t="str">
        <f t="shared" si="0"/>
        <v xml:space="preserve">5分後に君と涙のラスト </v>
      </c>
      <c r="E23" s="11" t="s">
        <v>141</v>
      </c>
      <c r="F23" s="11" t="s">
        <v>131</v>
      </c>
      <c r="G23" s="9">
        <v>2026.3</v>
      </c>
      <c r="H23" s="1">
        <v>1006000977357</v>
      </c>
      <c r="I23" s="16" t="s">
        <v>97</v>
      </c>
    </row>
    <row r="24" spans="1:9" ht="34.5" customHeight="1" x14ac:dyDescent="0.15">
      <c r="A24" s="5">
        <v>195</v>
      </c>
      <c r="B24" s="14"/>
      <c r="C24" s="9" t="s">
        <v>925</v>
      </c>
      <c r="D24" s="11" t="str">
        <f t="shared" si="0"/>
        <v>みえちゃうなんて、ヒミツです。 0002</v>
      </c>
      <c r="E24" s="11" t="s">
        <v>926</v>
      </c>
      <c r="F24" s="11" t="s">
        <v>455</v>
      </c>
      <c r="G24" s="9">
        <v>2026.3</v>
      </c>
      <c r="H24" s="1">
        <v>1006000971915</v>
      </c>
      <c r="I24" s="16" t="s">
        <v>20</v>
      </c>
    </row>
    <row r="25" spans="1:9" ht="34.5" customHeight="1" x14ac:dyDescent="0.15">
      <c r="A25" s="5">
        <v>198</v>
      </c>
      <c r="B25" s="14"/>
      <c r="C25" s="9" t="s">
        <v>390</v>
      </c>
      <c r="D25" s="11" t="str">
        <f t="shared" si="0"/>
        <v>守護霊探偵アンバー 0003</v>
      </c>
      <c r="E25" s="11" t="s">
        <v>688</v>
      </c>
      <c r="F25" s="11" t="s">
        <v>455</v>
      </c>
      <c r="G25" s="9">
        <v>2026.3</v>
      </c>
      <c r="H25" s="1">
        <v>1006000971922</v>
      </c>
      <c r="I25" s="16" t="s">
        <v>808</v>
      </c>
    </row>
    <row r="26" spans="1:9" ht="34.5" customHeight="1" x14ac:dyDescent="0.15">
      <c r="A26" s="5">
        <v>199</v>
      </c>
      <c r="B26" s="14"/>
      <c r="C26" s="9" t="s">
        <v>184</v>
      </c>
      <c r="D26" s="11" t="str">
        <f t="shared" si="0"/>
        <v xml:space="preserve">どろぼう猫の宇宙会議 </v>
      </c>
      <c r="E26" s="11" t="s">
        <v>70</v>
      </c>
      <c r="F26" s="11" t="s">
        <v>23</v>
      </c>
      <c r="G26" s="9">
        <v>2026.3</v>
      </c>
      <c r="H26" s="1">
        <v>1006000976612</v>
      </c>
      <c r="I26" s="16" t="s">
        <v>399</v>
      </c>
    </row>
    <row r="27" spans="1:9" ht="34.5" customHeight="1" x14ac:dyDescent="0.15">
      <c r="A27" s="5">
        <v>203</v>
      </c>
      <c r="B27" s="14"/>
      <c r="C27" s="9" t="s">
        <v>919</v>
      </c>
      <c r="D27" s="11" t="str">
        <f t="shared" si="0"/>
        <v>シニカル探偵安土真 0007</v>
      </c>
      <c r="E27" s="11" t="s">
        <v>185</v>
      </c>
      <c r="F27" s="11" t="s">
        <v>106</v>
      </c>
      <c r="G27" s="9">
        <v>2026.3</v>
      </c>
      <c r="H27" s="1">
        <v>1006000974375</v>
      </c>
      <c r="I27" s="16" t="s">
        <v>934</v>
      </c>
    </row>
    <row r="28" spans="1:9" ht="33.75" customHeight="1" x14ac:dyDescent="0.15">
      <c r="A28" s="27">
        <v>204</v>
      </c>
      <c r="B28" s="28"/>
      <c r="C28" s="29" t="s">
        <v>518</v>
      </c>
      <c r="D28" s="11" t="str">
        <f t="shared" si="0"/>
        <v xml:space="preserve">イエス!マイ・ボス! </v>
      </c>
      <c r="E28" s="30" t="s">
        <v>704</v>
      </c>
      <c r="F28" s="30" t="s">
        <v>496</v>
      </c>
      <c r="G28" s="29">
        <v>2026.3</v>
      </c>
      <c r="H28" s="1">
        <v>1006000975287</v>
      </c>
      <c r="I28" s="16" t="s">
        <v>936</v>
      </c>
    </row>
    <row r="29" spans="1:9" ht="33.75" customHeight="1" x14ac:dyDescent="0.15">
      <c r="A29" s="18">
        <v>205</v>
      </c>
      <c r="B29" s="20"/>
      <c r="C29" s="22" t="s">
        <v>100</v>
      </c>
      <c r="D29" s="11" t="str">
        <f t="shared" si="0"/>
        <v xml:space="preserve">さよならまでの未来ノート </v>
      </c>
      <c r="E29" s="23" t="s">
        <v>467</v>
      </c>
      <c r="F29" s="23" t="s">
        <v>496</v>
      </c>
      <c r="G29" s="22">
        <v>2026.3</v>
      </c>
      <c r="H29" s="1">
        <v>1006000975281</v>
      </c>
      <c r="I29" s="16" t="s">
        <v>854</v>
      </c>
    </row>
    <row r="30" spans="1:9" ht="33.75" customHeight="1" x14ac:dyDescent="0.15">
      <c r="A30" s="18">
        <v>206</v>
      </c>
      <c r="B30" s="20"/>
      <c r="C30" s="22" t="s">
        <v>249</v>
      </c>
      <c r="D30" s="11" t="str">
        <f t="shared" si="0"/>
        <v xml:space="preserve">モカと魔法のスイーツ </v>
      </c>
      <c r="E30" s="23" t="s">
        <v>938</v>
      </c>
      <c r="F30" s="23" t="s">
        <v>259</v>
      </c>
      <c r="G30" s="22">
        <v>2026.3</v>
      </c>
      <c r="H30" s="1">
        <v>1006000975555</v>
      </c>
      <c r="I30" s="16" t="s">
        <v>937</v>
      </c>
    </row>
    <row r="31" spans="1:9" ht="33.75" customHeight="1" x14ac:dyDescent="0.15">
      <c r="A31" s="18">
        <v>207</v>
      </c>
      <c r="B31" s="20"/>
      <c r="C31" s="22" t="s">
        <v>939</v>
      </c>
      <c r="D31" s="11" t="str">
        <f t="shared" si="0"/>
        <v xml:space="preserve">謎解きの国の旅 </v>
      </c>
      <c r="E31" s="23" t="s">
        <v>604</v>
      </c>
      <c r="F31" s="23" t="s">
        <v>93</v>
      </c>
      <c r="G31" s="22">
        <v>2026.3</v>
      </c>
      <c r="H31" s="1">
        <v>1006000974542</v>
      </c>
      <c r="I31" s="16" t="s">
        <v>940</v>
      </c>
    </row>
    <row r="32" spans="1:9" ht="33.75" customHeight="1" x14ac:dyDescent="0.15">
      <c r="A32" s="18">
        <v>208</v>
      </c>
      <c r="B32" s="20"/>
      <c r="C32" s="22" t="s">
        <v>466</v>
      </c>
      <c r="D32" s="11" t="str">
        <f t="shared" si="0"/>
        <v xml:space="preserve">最恐マフィアな龍堂くん! </v>
      </c>
      <c r="E32" s="23" t="s">
        <v>683</v>
      </c>
      <c r="F32" s="23" t="s">
        <v>496</v>
      </c>
      <c r="G32" s="22">
        <v>2026.3</v>
      </c>
      <c r="H32" s="1">
        <v>1006000975285</v>
      </c>
      <c r="I32" s="16" t="s">
        <v>710</v>
      </c>
    </row>
    <row r="33" spans="1:9" ht="33.75" customHeight="1" x14ac:dyDescent="0.15">
      <c r="A33" s="18">
        <v>212</v>
      </c>
      <c r="B33" s="20"/>
      <c r="C33" s="22" t="s">
        <v>183</v>
      </c>
      <c r="D33" s="11" t="str">
        <f t="shared" si="0"/>
        <v xml:space="preserve">どろどろーんオバケーヌあそべるストーリーBOOK </v>
      </c>
      <c r="E33" s="23" t="s">
        <v>946</v>
      </c>
      <c r="F33" s="23" t="s">
        <v>166</v>
      </c>
      <c r="G33" s="22">
        <v>2026.3</v>
      </c>
      <c r="H33" s="1">
        <v>1006000973904</v>
      </c>
      <c r="I33" s="16" t="s">
        <v>188</v>
      </c>
    </row>
  </sheetData>
  <autoFilter ref="A3:G28" xr:uid="{00000000-0009-0000-0000-00000A000000}">
    <sortState xmlns:xlrd2="http://schemas.microsoft.com/office/spreadsheetml/2017/richdata2" ref="A4:G241">
      <sortCondition ref="A4:A24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21"/>
  <sheetViews>
    <sheetView view="pageBreakPreview" zoomScaleSheetLayoutView="100" workbookViewId="0">
      <selection sqref="A1:C2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347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509</v>
      </c>
      <c r="E2" s="25"/>
      <c r="G2" s="26" t="s">
        <v>750</v>
      </c>
    </row>
    <row r="3" spans="1:9" s="13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5"/>
    </row>
    <row r="4" spans="1:9" ht="34.5" customHeight="1" x14ac:dyDescent="0.15">
      <c r="A4" s="5">
        <v>216</v>
      </c>
      <c r="B4" s="14"/>
      <c r="C4" s="9" t="s">
        <v>391</v>
      </c>
      <c r="D4" s="11" t="str">
        <f t="shared" ref="D4:D21" si="0">HYPERLINK("https://www.tosyokan.pref.shizuoka.jp/licsxp-opac/WOpacMsgNewListToTifTilDetailAction.do?tilcod="&amp;H4,I4)</f>
        <v>小説魔入りました!入間くん 0013</v>
      </c>
      <c r="E4" s="11" t="s">
        <v>952</v>
      </c>
      <c r="F4" s="11" t="s">
        <v>259</v>
      </c>
      <c r="G4" s="9">
        <v>2026.3</v>
      </c>
      <c r="H4" s="1">
        <v>1006000975563</v>
      </c>
      <c r="I4" s="3" t="s">
        <v>95</v>
      </c>
    </row>
    <row r="5" spans="1:9" ht="34.5" customHeight="1" x14ac:dyDescent="0.15">
      <c r="A5" s="5">
        <v>217</v>
      </c>
      <c r="B5" s="14"/>
      <c r="C5" s="9" t="s">
        <v>790</v>
      </c>
      <c r="D5" s="11" t="str">
        <f t="shared" si="0"/>
        <v xml:space="preserve">気になるあの子 </v>
      </c>
      <c r="E5" s="11" t="s">
        <v>91</v>
      </c>
      <c r="F5" s="11" t="s">
        <v>244</v>
      </c>
      <c r="G5" s="9">
        <v>2026.3</v>
      </c>
      <c r="H5" s="1">
        <v>1006000974260</v>
      </c>
      <c r="I5" s="3" t="s">
        <v>62</v>
      </c>
    </row>
    <row r="6" spans="1:9" ht="34.5" customHeight="1" x14ac:dyDescent="0.15">
      <c r="A6" s="5">
        <v>219</v>
      </c>
      <c r="B6" s="14"/>
      <c r="C6" s="9" t="s">
        <v>954</v>
      </c>
      <c r="D6" s="11" t="str">
        <f t="shared" si="0"/>
        <v>アイドル推されノート 0001</v>
      </c>
      <c r="E6" s="11" t="s">
        <v>493</v>
      </c>
      <c r="F6" s="11" t="s">
        <v>166</v>
      </c>
      <c r="G6" s="9">
        <v>2026.3</v>
      </c>
      <c r="H6" s="1">
        <v>1006000975674</v>
      </c>
      <c r="I6" s="3" t="s">
        <v>955</v>
      </c>
    </row>
    <row r="7" spans="1:9" ht="34.5" customHeight="1" x14ac:dyDescent="0.15">
      <c r="A7" s="5">
        <v>220</v>
      </c>
      <c r="B7" s="14"/>
      <c r="C7" s="9" t="s">
        <v>61</v>
      </c>
      <c r="D7" s="11" t="str">
        <f t="shared" si="0"/>
        <v xml:space="preserve">いつまでも、ネロといっしょに。 </v>
      </c>
      <c r="E7" s="11" t="s">
        <v>957</v>
      </c>
      <c r="F7" s="11" t="s">
        <v>166</v>
      </c>
      <c r="G7" s="9">
        <v>2026.3</v>
      </c>
      <c r="H7" s="1">
        <v>1006000975668</v>
      </c>
      <c r="I7" s="3" t="s">
        <v>372</v>
      </c>
    </row>
    <row r="8" spans="1:9" ht="34.5" customHeight="1" x14ac:dyDescent="0.15">
      <c r="A8" s="5">
        <v>221</v>
      </c>
      <c r="B8" s="14"/>
      <c r="C8" s="9" t="s">
        <v>170</v>
      </c>
      <c r="D8" s="11" t="str">
        <f t="shared" si="0"/>
        <v xml:space="preserve">宇宙人マートと過ごした夏休み </v>
      </c>
      <c r="E8" s="11" t="s">
        <v>787</v>
      </c>
      <c r="F8" s="11" t="s">
        <v>543</v>
      </c>
      <c r="G8" s="9">
        <v>2026.3</v>
      </c>
      <c r="H8" s="1">
        <v>1006000976016</v>
      </c>
      <c r="I8" s="3" t="s">
        <v>122</v>
      </c>
    </row>
    <row r="9" spans="1:9" ht="34.5" customHeight="1" x14ac:dyDescent="0.15">
      <c r="A9" s="5">
        <v>222</v>
      </c>
      <c r="B9" s="14"/>
      <c r="C9" s="9" t="s">
        <v>233</v>
      </c>
      <c r="D9" s="11" t="str">
        <f t="shared" si="0"/>
        <v xml:space="preserve">ラストで君は「まさか!」と言う ﾐﾗｲ </v>
      </c>
      <c r="E9" s="11" t="s">
        <v>684</v>
      </c>
      <c r="F9" s="11" t="s">
        <v>93</v>
      </c>
      <c r="G9" s="9">
        <v>2026.3</v>
      </c>
      <c r="H9" s="1">
        <v>1006000974522</v>
      </c>
      <c r="I9" s="3" t="s">
        <v>450</v>
      </c>
    </row>
    <row r="10" spans="1:9" ht="34.5" customHeight="1" x14ac:dyDescent="0.15">
      <c r="A10" s="5">
        <v>223</v>
      </c>
      <c r="B10" s="14"/>
      <c r="C10" s="9" t="s">
        <v>360</v>
      </c>
      <c r="D10" s="11" t="str">
        <f t="shared" si="0"/>
        <v xml:space="preserve">ステラとユニコーンの星のプリンセス </v>
      </c>
      <c r="E10" s="11" t="s">
        <v>959</v>
      </c>
      <c r="F10" s="11" t="s">
        <v>103</v>
      </c>
      <c r="G10" s="9">
        <v>2026.3</v>
      </c>
      <c r="H10" s="1">
        <v>1006000975675</v>
      </c>
      <c r="I10" s="3" t="s">
        <v>958</v>
      </c>
    </row>
    <row r="11" spans="1:9" ht="34.5" customHeight="1" x14ac:dyDescent="0.15">
      <c r="A11" s="5">
        <v>224</v>
      </c>
      <c r="B11" s="14"/>
      <c r="C11" s="9" t="s">
        <v>945</v>
      </c>
      <c r="D11" s="11" t="str">
        <f t="shared" si="0"/>
        <v>転生したらスライムだった件 001501</v>
      </c>
      <c r="E11" s="11" t="s">
        <v>803</v>
      </c>
      <c r="F11" s="11" t="s">
        <v>338</v>
      </c>
      <c r="G11" s="9">
        <v>2026.3</v>
      </c>
      <c r="H11" s="1">
        <v>1006000974383</v>
      </c>
      <c r="I11" s="3" t="s">
        <v>960</v>
      </c>
    </row>
    <row r="12" spans="1:9" ht="34.5" customHeight="1" x14ac:dyDescent="0.15">
      <c r="A12" s="5">
        <v>225</v>
      </c>
      <c r="B12" s="14"/>
      <c r="C12" s="9" t="s">
        <v>353</v>
      </c>
      <c r="D12" s="11" t="str">
        <f t="shared" si="0"/>
        <v xml:space="preserve">わたしの夏 牧場で </v>
      </c>
      <c r="E12" s="11" t="s">
        <v>250</v>
      </c>
      <c r="F12" s="11" t="s">
        <v>83</v>
      </c>
      <c r="G12" s="9">
        <v>2026.3</v>
      </c>
      <c r="H12" s="1">
        <v>1006000975655</v>
      </c>
      <c r="I12" s="3" t="s">
        <v>446</v>
      </c>
    </row>
    <row r="13" spans="1:9" ht="34.5" customHeight="1" x14ac:dyDescent="0.15">
      <c r="A13" s="5">
        <v>227</v>
      </c>
      <c r="B13" s="14"/>
      <c r="C13" s="9" t="s">
        <v>5</v>
      </c>
      <c r="D13" s="11" t="str">
        <f t="shared" si="0"/>
        <v xml:space="preserve">家族になろう </v>
      </c>
      <c r="E13" s="11" t="s">
        <v>319</v>
      </c>
      <c r="F13" s="11" t="s">
        <v>81</v>
      </c>
      <c r="G13" s="9">
        <v>2026.3</v>
      </c>
      <c r="H13" s="1">
        <v>1006000976641</v>
      </c>
      <c r="I13" s="3" t="s">
        <v>328</v>
      </c>
    </row>
    <row r="14" spans="1:9" ht="34.5" customHeight="1" x14ac:dyDescent="0.15">
      <c r="A14" s="5">
        <v>232</v>
      </c>
      <c r="B14" s="14"/>
      <c r="C14" s="9" t="s">
        <v>133</v>
      </c>
      <c r="D14" s="11" t="str">
        <f t="shared" si="0"/>
        <v xml:space="preserve">鬼滅の刃 </v>
      </c>
      <c r="E14" s="11" t="s">
        <v>848</v>
      </c>
      <c r="F14" s="11" t="s">
        <v>384</v>
      </c>
      <c r="G14" s="9">
        <v>2026.3</v>
      </c>
      <c r="H14" s="1">
        <v>1006000976633</v>
      </c>
      <c r="I14" s="3" t="s">
        <v>967</v>
      </c>
    </row>
    <row r="15" spans="1:9" ht="34.5" customHeight="1" x14ac:dyDescent="0.15">
      <c r="A15" s="5">
        <v>234</v>
      </c>
      <c r="B15" s="14"/>
      <c r="C15" s="9" t="s">
        <v>969</v>
      </c>
      <c r="D15" s="11" t="str">
        <f t="shared" si="0"/>
        <v>小説ブルーロック 0012</v>
      </c>
      <c r="E15" s="11" t="s">
        <v>352</v>
      </c>
      <c r="F15" s="11" t="s">
        <v>25</v>
      </c>
      <c r="G15" s="9">
        <v>2026.3</v>
      </c>
      <c r="H15" s="1">
        <v>1006000974217</v>
      </c>
      <c r="I15" s="3" t="s">
        <v>846</v>
      </c>
    </row>
    <row r="16" spans="1:9" ht="34.5" customHeight="1" x14ac:dyDescent="0.15">
      <c r="A16" s="5">
        <v>236</v>
      </c>
      <c r="B16" s="14"/>
      <c r="C16" s="9" t="s">
        <v>234</v>
      </c>
      <c r="D16" s="11" t="str">
        <f t="shared" si="0"/>
        <v>POCKET POTTERS 0004</v>
      </c>
      <c r="E16" s="11" t="s">
        <v>774</v>
      </c>
      <c r="F16" s="11" t="s">
        <v>23</v>
      </c>
      <c r="G16" s="9">
        <v>2026.3</v>
      </c>
      <c r="H16" s="1">
        <v>1006000974467</v>
      </c>
      <c r="I16" s="3" t="s">
        <v>469</v>
      </c>
    </row>
    <row r="17" spans="1:9" ht="34.5" customHeight="1" x14ac:dyDescent="0.15">
      <c r="A17" s="5">
        <v>237</v>
      </c>
      <c r="B17" s="14"/>
      <c r="C17" s="9" t="s">
        <v>234</v>
      </c>
      <c r="D17" s="11" t="str">
        <f t="shared" si="0"/>
        <v>POCKET POTTERS 0005</v>
      </c>
      <c r="E17" s="11" t="s">
        <v>774</v>
      </c>
      <c r="F17" s="11" t="s">
        <v>23</v>
      </c>
      <c r="G17" s="9">
        <v>2026.3</v>
      </c>
      <c r="H17" s="1">
        <v>1006000974468</v>
      </c>
      <c r="I17" s="3" t="s">
        <v>193</v>
      </c>
    </row>
    <row r="18" spans="1:9" ht="34.5" customHeight="1" x14ac:dyDescent="0.15">
      <c r="A18" s="5">
        <v>238</v>
      </c>
      <c r="B18" s="14"/>
      <c r="C18" s="9" t="s">
        <v>970</v>
      </c>
      <c r="D18" s="11" t="str">
        <f t="shared" si="0"/>
        <v xml:space="preserve">アマゾン大脱出 </v>
      </c>
      <c r="E18" s="11" t="s">
        <v>452</v>
      </c>
      <c r="F18" s="11" t="s">
        <v>55</v>
      </c>
      <c r="G18" s="9">
        <v>2026.3</v>
      </c>
      <c r="H18" s="1">
        <v>1006000975459</v>
      </c>
      <c r="I18" s="3" t="s">
        <v>614</v>
      </c>
    </row>
    <row r="19" spans="1:9" ht="34.5" customHeight="1" x14ac:dyDescent="0.15">
      <c r="A19" s="5">
        <v>239</v>
      </c>
      <c r="B19" s="14"/>
      <c r="C19" s="9" t="s">
        <v>971</v>
      </c>
      <c r="D19" s="11" t="str">
        <f t="shared" si="0"/>
        <v xml:space="preserve">MINECRAFTはるかなる光の柱 </v>
      </c>
      <c r="E19" s="11" t="s">
        <v>386</v>
      </c>
      <c r="F19" s="11" t="s">
        <v>545</v>
      </c>
      <c r="G19" s="9">
        <v>2026.3</v>
      </c>
      <c r="H19" s="1">
        <v>1006000975787</v>
      </c>
      <c r="I19" s="3" t="s">
        <v>972</v>
      </c>
    </row>
    <row r="20" spans="1:9" ht="34.5" customHeight="1" x14ac:dyDescent="0.15">
      <c r="A20" s="5">
        <v>242</v>
      </c>
      <c r="B20" s="14"/>
      <c r="C20" s="9" t="s">
        <v>737</v>
      </c>
      <c r="D20" s="11" t="str">
        <f t="shared" si="0"/>
        <v>ふたごの魔法使い 0005</v>
      </c>
      <c r="E20" s="11" t="s">
        <v>40</v>
      </c>
      <c r="F20" s="11" t="s">
        <v>166</v>
      </c>
      <c r="G20" s="9">
        <v>2026.3</v>
      </c>
      <c r="H20" s="1">
        <v>1006000972114</v>
      </c>
      <c r="I20" s="3" t="s">
        <v>71</v>
      </c>
    </row>
    <row r="21" spans="1:9" ht="34.5" customHeight="1" x14ac:dyDescent="0.15">
      <c r="A21" s="5">
        <v>244</v>
      </c>
      <c r="B21" s="14"/>
      <c r="C21" s="9" t="s">
        <v>376</v>
      </c>
      <c r="D21" s="11" t="str">
        <f t="shared" si="0"/>
        <v xml:space="preserve">エイダンをさがして </v>
      </c>
      <c r="E21" s="11" t="s">
        <v>686</v>
      </c>
      <c r="F21" s="11" t="s">
        <v>214</v>
      </c>
      <c r="G21" s="9">
        <v>2026.3</v>
      </c>
      <c r="H21" s="1">
        <v>1006000976607</v>
      </c>
      <c r="I21" s="3" t="s">
        <v>724</v>
      </c>
    </row>
  </sheetData>
  <autoFilter ref="A3:G21" xr:uid="{00000000-0009-0000-0000-00000B000000}">
    <sortState xmlns:xlrd2="http://schemas.microsoft.com/office/spreadsheetml/2017/richdata2" ref="A4:G241">
      <sortCondition ref="A4:A24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36"/>
  <sheetViews>
    <sheetView view="pageBreakPreview" zoomScaleSheetLayoutView="100" workbookViewId="0">
      <selection activeCell="E12" sqref="E12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1085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1090</v>
      </c>
      <c r="E2" s="25"/>
      <c r="G2" s="26" t="s">
        <v>750</v>
      </c>
    </row>
    <row r="3" spans="1:9" s="13" customFormat="1" x14ac:dyDescent="0.15">
      <c r="A3" s="34" t="s">
        <v>280</v>
      </c>
      <c r="B3" s="35"/>
      <c r="C3" s="8" t="s">
        <v>36</v>
      </c>
      <c r="D3" s="8">
        <v>3</v>
      </c>
      <c r="E3" s="8" t="s">
        <v>196</v>
      </c>
      <c r="F3" s="8" t="s">
        <v>281</v>
      </c>
      <c r="G3" s="8" t="s">
        <v>173</v>
      </c>
      <c r="I3" s="15"/>
    </row>
    <row r="4" spans="1:9" ht="34.5" customHeight="1" x14ac:dyDescent="0.15">
      <c r="A4" s="5">
        <v>248</v>
      </c>
      <c r="B4" s="14"/>
      <c r="C4" s="9" t="s">
        <v>433</v>
      </c>
      <c r="D4" s="11" t="str">
        <f t="shared" ref="D4:D36" si="0">HYPERLINK("https://www.tosyokan.pref.shizuoka.jp/licsxp-opac/WOpacMsgNewListToTifTilDetailAction.do?tilcod="&amp;H4,I4)</f>
        <v xml:space="preserve">ミーコとおばあちゃん </v>
      </c>
      <c r="E4" s="11" t="s">
        <v>373</v>
      </c>
      <c r="F4" s="11" t="s">
        <v>163</v>
      </c>
      <c r="G4" s="9">
        <v>2026.3</v>
      </c>
      <c r="H4" s="1">
        <v>1006000971820</v>
      </c>
      <c r="I4" s="3" t="s">
        <v>706</v>
      </c>
    </row>
    <row r="5" spans="1:9" ht="34.5" customHeight="1" x14ac:dyDescent="0.15">
      <c r="A5" s="5">
        <v>251</v>
      </c>
      <c r="B5" s="14"/>
      <c r="C5" s="9" t="s">
        <v>358</v>
      </c>
      <c r="D5" s="11" t="str">
        <f t="shared" si="0"/>
        <v xml:space="preserve">いえたよ!あいさつ </v>
      </c>
      <c r="E5" s="11" t="s">
        <v>636</v>
      </c>
      <c r="F5" s="11" t="s">
        <v>259</v>
      </c>
      <c r="G5" s="9">
        <v>2026.3</v>
      </c>
      <c r="H5" s="1">
        <v>1006000973803</v>
      </c>
      <c r="I5" s="3" t="s">
        <v>0</v>
      </c>
    </row>
    <row r="6" spans="1:9" ht="34.5" customHeight="1" x14ac:dyDescent="0.15">
      <c r="A6" s="5">
        <v>254</v>
      </c>
      <c r="B6" s="14"/>
      <c r="C6" s="9" t="s">
        <v>981</v>
      </c>
      <c r="D6" s="11" t="str">
        <f t="shared" si="0"/>
        <v xml:space="preserve">サンドイッチでんしゃ </v>
      </c>
      <c r="E6" s="11" t="s">
        <v>739</v>
      </c>
      <c r="F6" s="11" t="s">
        <v>510</v>
      </c>
      <c r="G6" s="9">
        <v>2026.4</v>
      </c>
      <c r="H6" s="1">
        <v>1006000974450</v>
      </c>
      <c r="I6" s="3" t="s">
        <v>711</v>
      </c>
    </row>
    <row r="7" spans="1:9" ht="34.5" customHeight="1" x14ac:dyDescent="0.15">
      <c r="A7" s="5">
        <v>256</v>
      </c>
      <c r="B7" s="14"/>
      <c r="C7" s="9" t="s">
        <v>884</v>
      </c>
      <c r="D7" s="11" t="str">
        <f t="shared" si="0"/>
        <v xml:space="preserve">ぽこぽこぽん </v>
      </c>
      <c r="E7" s="11" t="s">
        <v>863</v>
      </c>
      <c r="F7" s="11" t="s">
        <v>550</v>
      </c>
      <c r="G7" s="9">
        <v>2026.3</v>
      </c>
      <c r="H7" s="1">
        <v>1006000972361</v>
      </c>
      <c r="I7" s="3" t="s">
        <v>696</v>
      </c>
    </row>
    <row r="8" spans="1:9" ht="34.5" customHeight="1" x14ac:dyDescent="0.15">
      <c r="A8" s="5">
        <v>257</v>
      </c>
      <c r="B8" s="14"/>
      <c r="C8" s="9" t="s">
        <v>268</v>
      </c>
      <c r="D8" s="11" t="str">
        <f t="shared" si="0"/>
        <v xml:space="preserve">おねんねしましょおやすみなさーい </v>
      </c>
      <c r="E8" s="11" t="s">
        <v>192</v>
      </c>
      <c r="F8" s="11" t="s">
        <v>770</v>
      </c>
      <c r="G8" s="9">
        <v>2026.3</v>
      </c>
      <c r="H8" s="1">
        <v>1006000973985</v>
      </c>
      <c r="I8" s="3" t="s">
        <v>667</v>
      </c>
    </row>
    <row r="9" spans="1:9" ht="34.5" customHeight="1" x14ac:dyDescent="0.15">
      <c r="A9" s="5">
        <v>259</v>
      </c>
      <c r="B9" s="14"/>
      <c r="C9" s="9" t="s">
        <v>339</v>
      </c>
      <c r="D9" s="11" t="str">
        <f t="shared" si="0"/>
        <v xml:space="preserve">じんせいさいしょのABC </v>
      </c>
      <c r="E9" s="11" t="s">
        <v>515</v>
      </c>
      <c r="F9" s="11" t="s">
        <v>55</v>
      </c>
      <c r="G9" s="9">
        <v>2026.3</v>
      </c>
      <c r="H9" s="1">
        <v>1006000974382</v>
      </c>
      <c r="I9" s="3" t="s">
        <v>841</v>
      </c>
    </row>
    <row r="10" spans="1:9" ht="34.5" customHeight="1" x14ac:dyDescent="0.15">
      <c r="A10" s="5">
        <v>264</v>
      </c>
      <c r="B10" s="14"/>
      <c r="C10" s="9" t="s">
        <v>702</v>
      </c>
      <c r="D10" s="11" t="str">
        <f t="shared" si="0"/>
        <v xml:space="preserve">恐竜ギャオッコ なかよしってサイコー! </v>
      </c>
      <c r="E10" s="11" t="s">
        <v>987</v>
      </c>
      <c r="F10" s="11" t="s">
        <v>770</v>
      </c>
      <c r="G10" s="9">
        <v>2026.3</v>
      </c>
      <c r="H10" s="1">
        <v>1006000973964</v>
      </c>
      <c r="I10" s="3" t="s">
        <v>486</v>
      </c>
    </row>
    <row r="11" spans="1:9" ht="34.5" customHeight="1" x14ac:dyDescent="0.15">
      <c r="A11" s="5">
        <v>266</v>
      </c>
      <c r="B11" s="14"/>
      <c r="C11" s="9" t="s">
        <v>581</v>
      </c>
      <c r="D11" s="11" t="str">
        <f t="shared" si="0"/>
        <v xml:space="preserve">しば犬こたと天国のモモ </v>
      </c>
      <c r="E11" s="11" t="s">
        <v>237</v>
      </c>
      <c r="F11" s="11" t="s">
        <v>282</v>
      </c>
      <c r="G11" s="9">
        <v>2026.3</v>
      </c>
      <c r="H11" s="1">
        <v>1006000974166</v>
      </c>
      <c r="I11" s="3" t="s">
        <v>48</v>
      </c>
    </row>
    <row r="12" spans="1:9" ht="34.5" customHeight="1" x14ac:dyDescent="0.15">
      <c r="A12" s="5">
        <v>270</v>
      </c>
      <c r="B12" s="14"/>
      <c r="C12" s="9" t="s">
        <v>722</v>
      </c>
      <c r="D12" s="11" t="str">
        <f t="shared" si="0"/>
        <v xml:space="preserve">なーでなで </v>
      </c>
      <c r="E12" s="11" t="s">
        <v>516</v>
      </c>
      <c r="F12" s="11" t="s">
        <v>94</v>
      </c>
      <c r="G12" s="9">
        <v>2026.3</v>
      </c>
      <c r="H12" s="1">
        <v>1006000977242</v>
      </c>
      <c r="I12" s="3" t="s">
        <v>413</v>
      </c>
    </row>
    <row r="13" spans="1:9" ht="34.5" customHeight="1" x14ac:dyDescent="0.15">
      <c r="A13" s="5">
        <v>271</v>
      </c>
      <c r="B13" s="14"/>
      <c r="C13" s="9" t="s">
        <v>722</v>
      </c>
      <c r="D13" s="11" t="str">
        <f t="shared" si="0"/>
        <v xml:space="preserve">ぽんぽんぽん </v>
      </c>
      <c r="E13" s="11" t="s">
        <v>516</v>
      </c>
      <c r="F13" s="11" t="s">
        <v>94</v>
      </c>
      <c r="G13" s="9">
        <v>2026.3</v>
      </c>
      <c r="H13" s="1">
        <v>1006000977239</v>
      </c>
      <c r="I13" s="3" t="s">
        <v>994</v>
      </c>
    </row>
    <row r="14" spans="1:9" ht="34.5" customHeight="1" x14ac:dyDescent="0.15">
      <c r="A14" s="5">
        <v>272</v>
      </c>
      <c r="B14" s="14"/>
      <c r="C14" s="9" t="s">
        <v>986</v>
      </c>
      <c r="D14" s="11" t="str">
        <f t="shared" si="0"/>
        <v xml:space="preserve">でてこいでてこいおべんとうなーんだ? </v>
      </c>
      <c r="E14" s="11" t="s">
        <v>383</v>
      </c>
      <c r="F14" s="11" t="s">
        <v>362</v>
      </c>
      <c r="G14" s="9">
        <v>2026.3</v>
      </c>
      <c r="H14" s="1">
        <v>1006000977348</v>
      </c>
      <c r="I14" s="3" t="s">
        <v>385</v>
      </c>
    </row>
    <row r="15" spans="1:9" ht="34.5" customHeight="1" x14ac:dyDescent="0.15">
      <c r="A15" s="5">
        <v>274</v>
      </c>
      <c r="B15" s="14"/>
      <c r="C15" s="9" t="s">
        <v>996</v>
      </c>
      <c r="D15" s="11" t="str">
        <f t="shared" si="0"/>
        <v xml:space="preserve">パンのふわふわちゃん </v>
      </c>
      <c r="E15" s="11" t="s">
        <v>202</v>
      </c>
      <c r="F15" s="11" t="s">
        <v>510</v>
      </c>
      <c r="G15" s="9">
        <v>2026.4</v>
      </c>
      <c r="H15" s="1">
        <v>1006000974434</v>
      </c>
      <c r="I15" s="3" t="s">
        <v>525</v>
      </c>
    </row>
    <row r="16" spans="1:9" ht="34.5" customHeight="1" x14ac:dyDescent="0.15">
      <c r="A16" s="5">
        <v>276</v>
      </c>
      <c r="B16" s="14"/>
      <c r="C16" s="9" t="s">
        <v>427</v>
      </c>
      <c r="D16" s="11" t="str">
        <f t="shared" si="0"/>
        <v xml:space="preserve">バスまだかな </v>
      </c>
      <c r="E16" s="11" t="s">
        <v>755</v>
      </c>
      <c r="F16" s="11" t="s">
        <v>147</v>
      </c>
      <c r="G16" s="9">
        <v>2026.3</v>
      </c>
      <c r="H16" s="1">
        <v>1006000977546</v>
      </c>
      <c r="I16" s="3" t="s">
        <v>999</v>
      </c>
    </row>
    <row r="17" spans="1:9" ht="34.5" customHeight="1" x14ac:dyDescent="0.15">
      <c r="A17" s="5">
        <v>277</v>
      </c>
      <c r="B17" s="14"/>
      <c r="C17" s="9" t="s">
        <v>681</v>
      </c>
      <c r="D17" s="11" t="str">
        <f t="shared" si="0"/>
        <v xml:space="preserve">アルパカレイちゃんのヘンテコなしつもん </v>
      </c>
      <c r="E17" s="11" t="s">
        <v>462</v>
      </c>
      <c r="F17" s="11" t="s">
        <v>1000</v>
      </c>
      <c r="G17" s="9">
        <v>2026.3</v>
      </c>
      <c r="H17" s="1">
        <v>1006000974466</v>
      </c>
      <c r="I17" s="3" t="s">
        <v>355</v>
      </c>
    </row>
    <row r="18" spans="1:9" ht="34.5" customHeight="1" x14ac:dyDescent="0.15">
      <c r="A18" s="5">
        <v>279</v>
      </c>
      <c r="B18" s="14"/>
      <c r="C18" s="9" t="s">
        <v>1002</v>
      </c>
      <c r="D18" s="11" t="str">
        <f t="shared" si="0"/>
        <v xml:space="preserve">ノラネコぐんだんこんにちは </v>
      </c>
      <c r="E18" s="11" t="s">
        <v>1004</v>
      </c>
      <c r="F18" s="11" t="s">
        <v>260</v>
      </c>
      <c r="G18" s="9">
        <v>2026.3</v>
      </c>
      <c r="H18" s="1">
        <v>1006000972160</v>
      </c>
      <c r="I18" s="3" t="s">
        <v>129</v>
      </c>
    </row>
    <row r="19" spans="1:9" ht="34.5" customHeight="1" x14ac:dyDescent="0.15">
      <c r="A19" s="5">
        <v>284</v>
      </c>
      <c r="B19" s="14"/>
      <c r="C19" s="9" t="s">
        <v>1008</v>
      </c>
      <c r="D19" s="11" t="str">
        <f t="shared" si="0"/>
        <v xml:space="preserve">ぺろりあまつぶごご3じ </v>
      </c>
      <c r="E19" s="11" t="s">
        <v>1009</v>
      </c>
      <c r="F19" s="11" t="s">
        <v>799</v>
      </c>
      <c r="G19" s="9">
        <v>2026.3</v>
      </c>
      <c r="H19" s="1">
        <v>1006000977293</v>
      </c>
      <c r="I19" s="3" t="s">
        <v>691</v>
      </c>
    </row>
    <row r="20" spans="1:9" ht="34.5" customHeight="1" x14ac:dyDescent="0.15">
      <c r="A20" s="5">
        <v>285</v>
      </c>
      <c r="B20" s="14"/>
      <c r="C20" s="9" t="s">
        <v>1010</v>
      </c>
      <c r="D20" s="11" t="str">
        <f t="shared" si="0"/>
        <v xml:space="preserve">あたらしい町のひみつのともだち </v>
      </c>
      <c r="E20" s="11" t="s">
        <v>1011</v>
      </c>
      <c r="F20" s="11" t="s">
        <v>558</v>
      </c>
      <c r="G20" s="9">
        <v>2026.3</v>
      </c>
      <c r="H20" s="1">
        <v>1006000972248</v>
      </c>
      <c r="I20" s="3" t="s">
        <v>87</v>
      </c>
    </row>
    <row r="21" spans="1:9" ht="34.5" customHeight="1" x14ac:dyDescent="0.15">
      <c r="A21" s="5">
        <v>287</v>
      </c>
      <c r="B21" s="14"/>
      <c r="C21" s="9" t="s">
        <v>285</v>
      </c>
      <c r="D21" s="11" t="str">
        <f t="shared" si="0"/>
        <v xml:space="preserve">みこぴーとおおきなさくらのき </v>
      </c>
      <c r="E21" s="11" t="s">
        <v>89</v>
      </c>
      <c r="F21" s="11" t="s">
        <v>244</v>
      </c>
      <c r="G21" s="9">
        <v>2026.3</v>
      </c>
      <c r="H21" s="1">
        <v>1006000971933</v>
      </c>
      <c r="I21" s="3" t="s">
        <v>10</v>
      </c>
    </row>
    <row r="22" spans="1:9" ht="34.5" customHeight="1" x14ac:dyDescent="0.15">
      <c r="A22" s="5">
        <v>289</v>
      </c>
      <c r="B22" s="14"/>
      <c r="C22" s="9" t="s">
        <v>721</v>
      </c>
      <c r="D22" s="11" t="str">
        <f t="shared" si="0"/>
        <v xml:space="preserve">たいせつなこと </v>
      </c>
      <c r="E22" s="11" t="s">
        <v>437</v>
      </c>
      <c r="F22" s="11" t="s">
        <v>558</v>
      </c>
      <c r="G22" s="9">
        <v>2026.2</v>
      </c>
      <c r="H22" s="1">
        <v>1006000972244</v>
      </c>
      <c r="I22" s="3" t="s">
        <v>998</v>
      </c>
    </row>
    <row r="23" spans="1:9" ht="34.5" customHeight="1" x14ac:dyDescent="0.15">
      <c r="A23" s="5">
        <v>290</v>
      </c>
      <c r="B23" s="14"/>
      <c r="C23" s="9" t="s">
        <v>721</v>
      </c>
      <c r="D23" s="11" t="str">
        <f t="shared" si="0"/>
        <v xml:space="preserve">あめのよるぼうさいまん </v>
      </c>
      <c r="E23" s="11" t="s">
        <v>248</v>
      </c>
      <c r="F23" s="11" t="s">
        <v>558</v>
      </c>
      <c r="G23" s="9">
        <v>2026.2</v>
      </c>
      <c r="H23" s="1">
        <v>1006000974049</v>
      </c>
      <c r="I23" s="3" t="s">
        <v>1013</v>
      </c>
    </row>
    <row r="24" spans="1:9" ht="34.5" customHeight="1" x14ac:dyDescent="0.15">
      <c r="A24" s="5">
        <v>291</v>
      </c>
      <c r="B24" s="14"/>
      <c r="C24" s="9" t="s">
        <v>721</v>
      </c>
      <c r="D24" s="11" t="str">
        <f t="shared" si="0"/>
        <v xml:space="preserve">はのようせいピカリン </v>
      </c>
      <c r="E24" s="11" t="s">
        <v>451</v>
      </c>
      <c r="F24" s="11" t="s">
        <v>558</v>
      </c>
      <c r="G24" s="9">
        <v>2026.2</v>
      </c>
      <c r="H24" s="1">
        <v>1006000974053</v>
      </c>
      <c r="I24" s="3" t="s">
        <v>656</v>
      </c>
    </row>
    <row r="25" spans="1:9" ht="34.5" customHeight="1" x14ac:dyDescent="0.15">
      <c r="A25" s="5">
        <v>293</v>
      </c>
      <c r="B25" s="14"/>
      <c r="C25" s="9" t="s">
        <v>623</v>
      </c>
      <c r="D25" s="11" t="str">
        <f t="shared" si="0"/>
        <v xml:space="preserve">たわしのねこ </v>
      </c>
      <c r="E25" s="11" t="s">
        <v>1016</v>
      </c>
      <c r="F25" s="11" t="s">
        <v>94</v>
      </c>
      <c r="G25" s="9">
        <v>2026.3</v>
      </c>
      <c r="H25" s="1">
        <v>1006000977238</v>
      </c>
      <c r="I25" s="3" t="s">
        <v>771</v>
      </c>
    </row>
    <row r="26" spans="1:9" ht="34.5" customHeight="1" x14ac:dyDescent="0.15">
      <c r="A26" s="5">
        <v>295</v>
      </c>
      <c r="B26" s="14"/>
      <c r="C26" s="9" t="s">
        <v>232</v>
      </c>
      <c r="D26" s="11" t="str">
        <f t="shared" si="0"/>
        <v xml:space="preserve">秋田犬たれみみだいちゃんとまいごのこいぬ </v>
      </c>
      <c r="E26" s="11" t="s">
        <v>1017</v>
      </c>
      <c r="F26" s="11" t="s">
        <v>544</v>
      </c>
      <c r="G26" s="9">
        <v>2026.4</v>
      </c>
      <c r="H26" s="1">
        <v>1006000973607</v>
      </c>
      <c r="I26" s="3" t="s">
        <v>956</v>
      </c>
    </row>
    <row r="27" spans="1:9" ht="34.5" customHeight="1" x14ac:dyDescent="0.15">
      <c r="A27" s="5">
        <v>297</v>
      </c>
      <c r="B27" s="14"/>
      <c r="C27" s="9" t="s">
        <v>621</v>
      </c>
      <c r="D27" s="11" t="str">
        <f t="shared" si="0"/>
        <v xml:space="preserve">ねむねむふわーあ </v>
      </c>
      <c r="E27" s="11" t="s">
        <v>77</v>
      </c>
      <c r="F27" s="11" t="s">
        <v>255</v>
      </c>
      <c r="G27" s="9">
        <v>2026.3</v>
      </c>
      <c r="H27" s="1">
        <v>1006000971924</v>
      </c>
      <c r="I27" s="3" t="s">
        <v>992</v>
      </c>
    </row>
    <row r="28" spans="1:9" ht="33.75" customHeight="1" x14ac:dyDescent="0.15">
      <c r="A28" s="27">
        <v>299</v>
      </c>
      <c r="B28" s="28"/>
      <c r="C28" s="29" t="s">
        <v>416</v>
      </c>
      <c r="D28" s="11" t="str">
        <f t="shared" si="0"/>
        <v xml:space="preserve">ふゆみーつけた! </v>
      </c>
      <c r="E28" s="30" t="s">
        <v>18</v>
      </c>
      <c r="F28" s="30" t="s">
        <v>99</v>
      </c>
      <c r="G28" s="29">
        <v>2026.2</v>
      </c>
      <c r="H28" s="1">
        <v>1006000971641</v>
      </c>
      <c r="I28" s="3" t="s">
        <v>900</v>
      </c>
    </row>
    <row r="29" spans="1:9" ht="33.75" customHeight="1" x14ac:dyDescent="0.15">
      <c r="A29" s="18">
        <v>300</v>
      </c>
      <c r="B29" s="20"/>
      <c r="C29" s="22" t="s">
        <v>867</v>
      </c>
      <c r="D29" s="11" t="str">
        <f t="shared" si="0"/>
        <v xml:space="preserve">でておいで </v>
      </c>
      <c r="E29" s="23" t="s">
        <v>127</v>
      </c>
      <c r="F29" s="23" t="s">
        <v>548</v>
      </c>
      <c r="G29" s="22">
        <v>2026.4</v>
      </c>
      <c r="H29" s="1">
        <v>1006000976677</v>
      </c>
      <c r="I29" s="3" t="s">
        <v>930</v>
      </c>
    </row>
    <row r="30" spans="1:9" ht="33.75" customHeight="1" x14ac:dyDescent="0.15">
      <c r="A30" s="18">
        <v>301</v>
      </c>
      <c r="B30" s="20"/>
      <c r="C30" s="22" t="s">
        <v>606</v>
      </c>
      <c r="D30" s="11" t="str">
        <f t="shared" si="0"/>
        <v xml:space="preserve">ほしのむこうのおともだち </v>
      </c>
      <c r="E30" s="23" t="s">
        <v>430</v>
      </c>
      <c r="F30" s="23" t="s">
        <v>770</v>
      </c>
      <c r="G30" s="22">
        <v>2026.3</v>
      </c>
      <c r="H30" s="1">
        <v>1006000973977</v>
      </c>
      <c r="I30" s="3" t="s">
        <v>73</v>
      </c>
    </row>
    <row r="31" spans="1:9" ht="33.75" customHeight="1" x14ac:dyDescent="0.15">
      <c r="A31" s="18">
        <v>305</v>
      </c>
      <c r="B31" s="20"/>
      <c r="C31" s="22" t="s">
        <v>276</v>
      </c>
      <c r="D31" s="11" t="str">
        <f t="shared" si="0"/>
        <v xml:space="preserve">さるかに合戦 </v>
      </c>
      <c r="E31" s="23" t="s">
        <v>1022</v>
      </c>
      <c r="F31" s="23" t="s">
        <v>259</v>
      </c>
      <c r="G31" s="22">
        <v>2026.3</v>
      </c>
      <c r="H31" s="1">
        <v>1006000972000</v>
      </c>
      <c r="I31" s="3" t="s">
        <v>419</v>
      </c>
    </row>
    <row r="32" spans="1:9" ht="33.75" customHeight="1" x14ac:dyDescent="0.15">
      <c r="A32" s="18">
        <v>306</v>
      </c>
      <c r="B32" s="20"/>
      <c r="C32" s="22" t="s">
        <v>728</v>
      </c>
      <c r="D32" s="11" t="str">
        <f t="shared" si="0"/>
        <v xml:space="preserve">かぞえてぱくぱくおべんとう </v>
      </c>
      <c r="E32" s="23" t="s">
        <v>760</v>
      </c>
      <c r="F32" s="23" t="s">
        <v>93</v>
      </c>
      <c r="G32" s="22">
        <v>2026.3</v>
      </c>
      <c r="H32" s="1">
        <v>1006000974490</v>
      </c>
      <c r="I32" s="3" t="s">
        <v>368</v>
      </c>
    </row>
    <row r="33" spans="1:9" ht="33.75" customHeight="1" x14ac:dyDescent="0.15">
      <c r="A33" s="18">
        <v>307</v>
      </c>
      <c r="B33" s="20"/>
      <c r="C33" s="22" t="s">
        <v>415</v>
      </c>
      <c r="D33" s="11" t="str">
        <f t="shared" si="0"/>
        <v xml:space="preserve">おいしいはしあわせたべものとなかよくなるほん </v>
      </c>
      <c r="E33" s="23" t="s">
        <v>1023</v>
      </c>
      <c r="F33" s="23" t="s">
        <v>166</v>
      </c>
      <c r="G33" s="22">
        <v>2026.4</v>
      </c>
      <c r="H33" s="1">
        <v>1006000977047</v>
      </c>
      <c r="I33" s="3" t="s">
        <v>72</v>
      </c>
    </row>
    <row r="34" spans="1:9" ht="33.75" customHeight="1" x14ac:dyDescent="0.15">
      <c r="A34" s="18">
        <v>311</v>
      </c>
      <c r="B34" s="20"/>
      <c r="C34" s="22" t="s">
        <v>908</v>
      </c>
      <c r="D34" s="11" t="str">
        <f t="shared" si="0"/>
        <v xml:space="preserve">かべのないまち </v>
      </c>
      <c r="E34" s="23" t="s">
        <v>551</v>
      </c>
      <c r="F34" s="23" t="s">
        <v>479</v>
      </c>
      <c r="G34" s="22">
        <v>2026.4</v>
      </c>
      <c r="H34" s="1">
        <v>1006000975994</v>
      </c>
      <c r="I34" s="3" t="s">
        <v>132</v>
      </c>
    </row>
    <row r="35" spans="1:9" ht="33.75" customHeight="1" x14ac:dyDescent="0.15">
      <c r="A35" s="18">
        <v>313</v>
      </c>
      <c r="B35" s="20"/>
      <c r="C35" s="22" t="s">
        <v>1035</v>
      </c>
      <c r="D35" s="11" t="str">
        <f t="shared" si="0"/>
        <v xml:space="preserve">きみのとなりのクラスピ </v>
      </c>
      <c r="E35" s="23" t="s">
        <v>459</v>
      </c>
      <c r="F35" s="23" t="s">
        <v>108</v>
      </c>
      <c r="G35" s="22">
        <v>2026.3</v>
      </c>
      <c r="H35" s="1">
        <v>1006000975717</v>
      </c>
      <c r="I35" s="3" t="s">
        <v>1028</v>
      </c>
    </row>
    <row r="36" spans="1:9" ht="33.75" customHeight="1" x14ac:dyDescent="0.15">
      <c r="A36" s="18">
        <v>314</v>
      </c>
      <c r="B36" s="20"/>
      <c r="C36" s="22" t="s">
        <v>341</v>
      </c>
      <c r="D36" s="11" t="str">
        <f t="shared" si="0"/>
        <v xml:space="preserve">デリ丸。とあそぼう! </v>
      </c>
      <c r="E36" s="23" t="s">
        <v>388</v>
      </c>
      <c r="F36" s="23" t="s">
        <v>253</v>
      </c>
      <c r="G36" s="22">
        <v>2026.3</v>
      </c>
      <c r="H36" s="1">
        <v>1006000974141</v>
      </c>
      <c r="I36" s="3" t="s">
        <v>124</v>
      </c>
    </row>
  </sheetData>
  <autoFilter ref="A3:G28" xr:uid="{00000000-0009-0000-0000-00000C000000}">
    <sortState xmlns:xlrd2="http://schemas.microsoft.com/office/spreadsheetml/2017/richdata2" ref="A4:G241">
      <sortCondition ref="A4:A24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3"/>
  <sheetViews>
    <sheetView view="pageBreakPreview" zoomScaleSheetLayoutView="100" workbookViewId="0">
      <selection activeCell="E12" sqref="E12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3.125" style="1" customWidth="1"/>
    <col min="5" max="5" width="23.375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637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1091</v>
      </c>
      <c r="E2" s="25"/>
      <c r="G2" s="26" t="s">
        <v>750</v>
      </c>
    </row>
    <row r="3" spans="1:9" s="2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2"/>
    </row>
    <row r="4" spans="1:9" ht="34.5" customHeight="1" x14ac:dyDescent="0.15">
      <c r="A4" s="5">
        <v>318</v>
      </c>
      <c r="B4" s="14"/>
      <c r="C4" s="9" t="s">
        <v>1039</v>
      </c>
      <c r="D4" s="11" t="str">
        <f t="shared" ref="D4:D23" si="0">HYPERLINK("https://www.tosyokan.pref.shizuoka.jp/licsxp-opac/WOpacMsgNewListToTifTilDetailAction.do?tilcod="&amp;H4,I4)</f>
        <v xml:space="preserve">ももんちゃんころん </v>
      </c>
      <c r="E4" s="11" t="s">
        <v>1041</v>
      </c>
      <c r="F4" s="11" t="s">
        <v>158</v>
      </c>
      <c r="G4" s="9">
        <v>2026.3</v>
      </c>
      <c r="H4" s="1">
        <v>1006000971684</v>
      </c>
      <c r="I4" s="16" t="s">
        <v>1040</v>
      </c>
    </row>
    <row r="5" spans="1:9" ht="34.5" customHeight="1" x14ac:dyDescent="0.15">
      <c r="A5" s="5">
        <v>322</v>
      </c>
      <c r="B5" s="14"/>
      <c r="C5" s="9" t="s">
        <v>251</v>
      </c>
      <c r="D5" s="11" t="str">
        <f t="shared" si="0"/>
        <v xml:space="preserve">にほんのおんせんものがたり </v>
      </c>
      <c r="E5" s="11" t="s">
        <v>744</v>
      </c>
      <c r="F5" s="11" t="s">
        <v>558</v>
      </c>
      <c r="G5" s="9">
        <v>2026.2</v>
      </c>
      <c r="H5" s="1">
        <v>1006000974044</v>
      </c>
      <c r="I5" s="16" t="s">
        <v>1045</v>
      </c>
    </row>
    <row r="6" spans="1:9" ht="34.5" customHeight="1" x14ac:dyDescent="0.15">
      <c r="A6" s="5">
        <v>324</v>
      </c>
      <c r="B6" s="14"/>
      <c r="C6" s="9" t="s">
        <v>1046</v>
      </c>
      <c r="D6" s="11" t="str">
        <f t="shared" si="0"/>
        <v xml:space="preserve">ほんとうの願い </v>
      </c>
      <c r="E6" s="11" t="s">
        <v>1047</v>
      </c>
      <c r="F6" s="11" t="s">
        <v>1048</v>
      </c>
      <c r="G6" s="9">
        <v>2026.3</v>
      </c>
      <c r="H6" s="1">
        <v>1006000974168</v>
      </c>
      <c r="I6" s="16" t="s">
        <v>205</v>
      </c>
    </row>
    <row r="7" spans="1:9" ht="34.5" customHeight="1" x14ac:dyDescent="0.15">
      <c r="A7" s="5">
        <v>325</v>
      </c>
      <c r="B7" s="14"/>
      <c r="C7" s="9" t="s">
        <v>571</v>
      </c>
      <c r="D7" s="11" t="str">
        <f t="shared" si="0"/>
        <v xml:space="preserve">ばいばいにゅうしくん こんにちはえいきゅうしさん </v>
      </c>
      <c r="E7" s="11" t="s">
        <v>346</v>
      </c>
      <c r="F7" s="11" t="s">
        <v>558</v>
      </c>
      <c r="G7" s="9">
        <v>2026.2</v>
      </c>
      <c r="H7" s="1">
        <v>1006000974038</v>
      </c>
      <c r="I7" s="16" t="s">
        <v>371</v>
      </c>
    </row>
    <row r="8" spans="1:9" ht="34.5" customHeight="1" x14ac:dyDescent="0.15">
      <c r="A8" s="5">
        <v>326</v>
      </c>
      <c r="B8" s="14"/>
      <c r="C8" s="9" t="s">
        <v>404</v>
      </c>
      <c r="D8" s="11" t="str">
        <f t="shared" si="0"/>
        <v xml:space="preserve">はじめてずかんこれ、なーに?650 </v>
      </c>
      <c r="E8" s="11" t="s">
        <v>387</v>
      </c>
      <c r="F8" s="11" t="s">
        <v>770</v>
      </c>
      <c r="G8" s="9">
        <v>2026.3</v>
      </c>
      <c r="H8" s="1">
        <v>1006000973973</v>
      </c>
      <c r="I8" s="16" t="s">
        <v>1049</v>
      </c>
    </row>
    <row r="9" spans="1:9" ht="34.5" customHeight="1" x14ac:dyDescent="0.15">
      <c r="A9" s="5">
        <v>327</v>
      </c>
      <c r="B9" s="14"/>
      <c r="C9" s="9" t="s">
        <v>404</v>
      </c>
      <c r="D9" s="11" t="str">
        <f t="shared" si="0"/>
        <v xml:space="preserve">はじめてずかんたべものなーに? </v>
      </c>
      <c r="E9" s="11" t="s">
        <v>387</v>
      </c>
      <c r="F9" s="11" t="s">
        <v>770</v>
      </c>
      <c r="G9" s="9">
        <v>2026.3</v>
      </c>
      <c r="H9" s="1">
        <v>1006000973976</v>
      </c>
      <c r="I9" s="16" t="s">
        <v>299</v>
      </c>
    </row>
    <row r="10" spans="1:9" ht="34.5" customHeight="1" x14ac:dyDescent="0.15">
      <c r="A10" s="5">
        <v>329</v>
      </c>
      <c r="B10" s="14"/>
      <c r="C10" s="9" t="s">
        <v>1051</v>
      </c>
      <c r="D10" s="11" t="str">
        <f t="shared" si="0"/>
        <v xml:space="preserve">てがみ </v>
      </c>
      <c r="E10" s="11" t="s">
        <v>1052</v>
      </c>
      <c r="F10" s="11" t="s">
        <v>163</v>
      </c>
      <c r="G10" s="9">
        <v>2026.3</v>
      </c>
      <c r="H10" s="1">
        <v>1006000971815</v>
      </c>
      <c r="I10" s="16" t="s">
        <v>432</v>
      </c>
    </row>
    <row r="11" spans="1:9" ht="34.5" customHeight="1" x14ac:dyDescent="0.15">
      <c r="A11" s="5">
        <v>332</v>
      </c>
      <c r="B11" s="14"/>
      <c r="C11" s="9" t="s">
        <v>993</v>
      </c>
      <c r="D11" s="11" t="str">
        <f t="shared" si="0"/>
        <v xml:space="preserve">しっているかな?ふゆのぎょうじ </v>
      </c>
      <c r="E11" s="11" t="s">
        <v>1029</v>
      </c>
      <c r="F11" s="11" t="s">
        <v>99</v>
      </c>
      <c r="G11" s="9">
        <v>2026.2</v>
      </c>
      <c r="H11" s="1">
        <v>1006000971640</v>
      </c>
      <c r="I11" s="16" t="s">
        <v>489</v>
      </c>
    </row>
    <row r="12" spans="1:9" ht="34.5" customHeight="1" x14ac:dyDescent="0.15">
      <c r="A12" s="5">
        <v>334</v>
      </c>
      <c r="B12" s="14"/>
      <c r="C12" s="9" t="s">
        <v>627</v>
      </c>
      <c r="D12" s="11" t="str">
        <f t="shared" si="0"/>
        <v xml:space="preserve">おや?ころりん! </v>
      </c>
      <c r="E12" s="11" t="s">
        <v>159</v>
      </c>
      <c r="F12" s="11" t="s">
        <v>51</v>
      </c>
      <c r="G12" s="9">
        <v>2026.3</v>
      </c>
      <c r="H12" s="1">
        <v>1006000977175</v>
      </c>
      <c r="I12" s="16" t="s">
        <v>1054</v>
      </c>
    </row>
    <row r="13" spans="1:9" ht="34.5" customHeight="1" x14ac:dyDescent="0.15">
      <c r="A13" s="5">
        <v>335</v>
      </c>
      <c r="B13" s="14"/>
      <c r="C13" s="9" t="s">
        <v>712</v>
      </c>
      <c r="D13" s="11" t="str">
        <f t="shared" si="0"/>
        <v xml:space="preserve">おばけのやだもん きょうりゅうがやってきた! </v>
      </c>
      <c r="E13" s="11" t="s">
        <v>1056</v>
      </c>
      <c r="F13" s="11" t="s">
        <v>255</v>
      </c>
      <c r="G13" s="9">
        <v>2026.3</v>
      </c>
      <c r="H13" s="1">
        <v>1006000974305</v>
      </c>
      <c r="I13" s="16" t="s">
        <v>1055</v>
      </c>
    </row>
    <row r="14" spans="1:9" ht="34.5" customHeight="1" x14ac:dyDescent="0.15">
      <c r="A14" s="5">
        <v>336</v>
      </c>
      <c r="B14" s="14"/>
      <c r="C14" s="9" t="s">
        <v>574</v>
      </c>
      <c r="D14" s="11" t="str">
        <f t="shared" si="0"/>
        <v xml:space="preserve">もやもやしてます </v>
      </c>
      <c r="E14" s="11" t="s">
        <v>201</v>
      </c>
      <c r="F14" s="11" t="s">
        <v>560</v>
      </c>
      <c r="G14" s="9">
        <v>2026.4</v>
      </c>
      <c r="H14" s="1">
        <v>1006000977257</v>
      </c>
      <c r="I14" s="16" t="s">
        <v>1057</v>
      </c>
    </row>
    <row r="15" spans="1:9" ht="34.5" customHeight="1" x14ac:dyDescent="0.15">
      <c r="A15" s="5">
        <v>339</v>
      </c>
      <c r="B15" s="14"/>
      <c r="C15" s="9" t="s">
        <v>714</v>
      </c>
      <c r="D15" s="11" t="str">
        <f t="shared" si="0"/>
        <v xml:space="preserve">おむつのなか、みせてみせて! </v>
      </c>
      <c r="E15" s="11" t="s">
        <v>1061</v>
      </c>
      <c r="F15" s="11" t="s">
        <v>246</v>
      </c>
      <c r="G15" s="9">
        <v>2026.3</v>
      </c>
      <c r="H15" s="1">
        <v>1006000975779</v>
      </c>
      <c r="I15" s="16" t="s">
        <v>410</v>
      </c>
    </row>
    <row r="16" spans="1:9" ht="34.5" customHeight="1" x14ac:dyDescent="0.15">
      <c r="A16" s="5">
        <v>340</v>
      </c>
      <c r="B16" s="14"/>
      <c r="C16" s="9" t="s">
        <v>1062</v>
      </c>
      <c r="D16" s="11" t="str">
        <f t="shared" si="0"/>
        <v xml:space="preserve">むかしむかしのおしゃれのひみつ </v>
      </c>
      <c r="E16" s="11" t="s">
        <v>607</v>
      </c>
      <c r="F16" s="11" t="s">
        <v>549</v>
      </c>
      <c r="G16" s="9">
        <v>2026.3</v>
      </c>
      <c r="H16" s="1">
        <v>1006000977089</v>
      </c>
      <c r="I16" s="16" t="s">
        <v>927</v>
      </c>
    </row>
    <row r="17" spans="1:9" ht="34.5" customHeight="1" x14ac:dyDescent="0.15">
      <c r="A17" s="5">
        <v>347</v>
      </c>
      <c r="B17" s="14"/>
      <c r="C17" s="9" t="s">
        <v>400</v>
      </c>
      <c r="D17" s="11" t="str">
        <f t="shared" si="0"/>
        <v xml:space="preserve">ぽん! </v>
      </c>
      <c r="E17" s="11" t="s">
        <v>11</v>
      </c>
      <c r="F17" s="11" t="s">
        <v>42</v>
      </c>
      <c r="G17" s="9">
        <v>2026.3</v>
      </c>
      <c r="H17" s="1">
        <v>1006000973884</v>
      </c>
      <c r="I17" s="16" t="s">
        <v>805</v>
      </c>
    </row>
    <row r="18" spans="1:9" ht="34.5" customHeight="1" x14ac:dyDescent="0.15">
      <c r="A18" s="5">
        <v>348</v>
      </c>
      <c r="B18" s="14"/>
      <c r="C18" s="9" t="s">
        <v>242</v>
      </c>
      <c r="D18" s="11" t="str">
        <f t="shared" si="0"/>
        <v xml:space="preserve">ハグって元気出そうじゃない? </v>
      </c>
      <c r="E18" s="11" t="s">
        <v>1068</v>
      </c>
      <c r="F18" s="11" t="s">
        <v>163</v>
      </c>
      <c r="G18" s="9">
        <v>2026.3</v>
      </c>
      <c r="H18" s="1">
        <v>1006000971818</v>
      </c>
      <c r="I18" s="16" t="s">
        <v>1067</v>
      </c>
    </row>
    <row r="19" spans="1:9" ht="34.5" customHeight="1" x14ac:dyDescent="0.15">
      <c r="A19" s="5">
        <v>349</v>
      </c>
      <c r="B19" s="14"/>
      <c r="C19" s="9" t="s">
        <v>162</v>
      </c>
      <c r="D19" s="11" t="str">
        <f t="shared" si="0"/>
        <v xml:space="preserve">つなごーごー </v>
      </c>
      <c r="E19" s="11" t="s">
        <v>1069</v>
      </c>
      <c r="F19" s="11" t="s">
        <v>158</v>
      </c>
      <c r="G19" s="9">
        <v>2026.3</v>
      </c>
      <c r="H19" s="1">
        <v>1006000971683</v>
      </c>
      <c r="I19" s="16" t="s">
        <v>137</v>
      </c>
    </row>
    <row r="20" spans="1:9" ht="34.5" customHeight="1" x14ac:dyDescent="0.15">
      <c r="A20" s="5">
        <v>350</v>
      </c>
      <c r="B20" s="14"/>
      <c r="C20" s="9" t="s">
        <v>1070</v>
      </c>
      <c r="D20" s="11" t="str">
        <f t="shared" si="0"/>
        <v xml:space="preserve">あきみーつけた! </v>
      </c>
      <c r="E20" s="11" t="s">
        <v>1071</v>
      </c>
      <c r="F20" s="11" t="s">
        <v>99</v>
      </c>
      <c r="G20" s="9">
        <v>2026.2</v>
      </c>
      <c r="H20" s="1">
        <v>1006000971726</v>
      </c>
      <c r="I20" s="16" t="s">
        <v>340</v>
      </c>
    </row>
    <row r="21" spans="1:9" ht="34.5" customHeight="1" x14ac:dyDescent="0.15">
      <c r="A21" s="5">
        <v>353</v>
      </c>
      <c r="B21" s="14"/>
      <c r="C21" s="9" t="s">
        <v>332</v>
      </c>
      <c r="D21" s="11" t="str">
        <f t="shared" si="0"/>
        <v xml:space="preserve">ムーミン谷のあいうえお </v>
      </c>
      <c r="E21" s="11" t="s">
        <v>669</v>
      </c>
      <c r="F21" s="11" t="s">
        <v>21</v>
      </c>
      <c r="G21" s="9">
        <v>2026.3</v>
      </c>
      <c r="H21" s="1">
        <v>1006000971740</v>
      </c>
      <c r="I21" s="16" t="s">
        <v>69</v>
      </c>
    </row>
    <row r="22" spans="1:9" ht="34.5" customHeight="1" x14ac:dyDescent="0.15">
      <c r="A22" s="5">
        <v>354</v>
      </c>
      <c r="B22" s="14"/>
      <c r="C22" s="9" t="s">
        <v>1074</v>
      </c>
      <c r="D22" s="11" t="str">
        <f t="shared" si="0"/>
        <v xml:space="preserve">こどもずかん </v>
      </c>
      <c r="E22" s="11" t="s">
        <v>365</v>
      </c>
      <c r="F22" s="11" t="s">
        <v>166</v>
      </c>
      <c r="G22" s="9">
        <v>2026.3</v>
      </c>
      <c r="H22" s="1">
        <v>1006000975954</v>
      </c>
      <c r="I22" s="16" t="s">
        <v>1075</v>
      </c>
    </row>
    <row r="23" spans="1:9" ht="34.5" customHeight="1" x14ac:dyDescent="0.15">
      <c r="A23" s="5">
        <v>358</v>
      </c>
      <c r="B23" s="14"/>
      <c r="C23" s="9" t="s">
        <v>169</v>
      </c>
      <c r="D23" s="11" t="str">
        <f t="shared" si="0"/>
        <v xml:space="preserve">ごはんたいそう </v>
      </c>
      <c r="E23" s="11" t="s">
        <v>1081</v>
      </c>
      <c r="F23" s="11" t="s">
        <v>244</v>
      </c>
      <c r="G23" s="9">
        <v>2026.3</v>
      </c>
      <c r="H23" s="1">
        <v>1006000973918</v>
      </c>
      <c r="I23" s="16" t="s">
        <v>1080</v>
      </c>
    </row>
  </sheetData>
  <autoFilter ref="A3:G23" xr:uid="{00000000-0009-0000-0000-00000D000000}">
    <sortState xmlns:xlrd2="http://schemas.microsoft.com/office/spreadsheetml/2017/richdata2" ref="A4:G251">
      <sortCondition ref="A4:A25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view="pageBreakPreview" topLeftCell="A16" zoomScaleSheetLayoutView="100" workbookViewId="0">
      <selection activeCell="A4" sqref="A4:A30"/>
    </sheetView>
  </sheetViews>
  <sheetFormatPr defaultRowHeight="15" x14ac:dyDescent="0.15"/>
  <cols>
    <col min="1" max="1" width="5.125" style="1" customWidth="1"/>
    <col min="2" max="2" width="3.875" style="1" customWidth="1"/>
    <col min="3" max="3" width="13.75" style="2" customWidth="1"/>
    <col min="4" max="4" width="53.25" style="1" customWidth="1"/>
    <col min="5" max="5" width="23.375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658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1086</v>
      </c>
    </row>
    <row r="3" spans="1:9" s="2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2"/>
    </row>
    <row r="4" spans="1:9" ht="34.5" customHeight="1" x14ac:dyDescent="0.15">
      <c r="A4" s="5">
        <v>2</v>
      </c>
      <c r="B4" s="7"/>
      <c r="C4" s="9" t="s">
        <v>336</v>
      </c>
      <c r="D4" s="11" t="str">
        <f t="shared" ref="D4:D30" si="0">HYPERLINK("https://www.tosyokan.pref.shizuoka.jp/licsxp-opac/WOpacMsgNewListToTifTilDetailAction.do?tilcod="&amp;H4,I4)</f>
        <v xml:space="preserve">図書館の達人になろう </v>
      </c>
      <c r="E4" s="11" t="s">
        <v>633</v>
      </c>
      <c r="F4" s="11" t="s">
        <v>99</v>
      </c>
      <c r="G4" s="9">
        <v>2026.2</v>
      </c>
      <c r="H4" s="1">
        <v>1006000971720</v>
      </c>
      <c r="I4" s="3" t="s">
        <v>283</v>
      </c>
    </row>
    <row r="5" spans="1:9" ht="34.5" customHeight="1" x14ac:dyDescent="0.15">
      <c r="A5" s="5">
        <v>2</v>
      </c>
      <c r="B5" s="7"/>
      <c r="C5" s="9" t="s">
        <v>78</v>
      </c>
      <c r="D5" s="11" t="str">
        <f t="shared" si="0"/>
        <v xml:space="preserve">教えて!ケンブリッジ大学の先生! </v>
      </c>
      <c r="E5" s="11" t="s">
        <v>330</v>
      </c>
      <c r="F5" s="11" t="s">
        <v>9</v>
      </c>
      <c r="G5" s="9">
        <v>2026.2</v>
      </c>
      <c r="H5" s="1">
        <v>1006000971616</v>
      </c>
      <c r="I5" s="3" t="s">
        <v>50</v>
      </c>
    </row>
    <row r="6" spans="1:9" ht="34.5" customHeight="1" x14ac:dyDescent="0.15">
      <c r="A6" s="5">
        <v>2</v>
      </c>
      <c r="B6" s="7"/>
      <c r="C6" s="9" t="s">
        <v>325</v>
      </c>
      <c r="D6" s="11" t="str">
        <f t="shared" si="0"/>
        <v xml:space="preserve">きみの悩みに答える-10歳からの-哲学の言葉160 </v>
      </c>
      <c r="E6" s="11" t="s">
        <v>559</v>
      </c>
      <c r="F6" s="11" t="s">
        <v>448</v>
      </c>
      <c r="G6" s="9">
        <v>2026.4</v>
      </c>
      <c r="H6" s="1">
        <v>1006000977266</v>
      </c>
      <c r="I6" s="3" t="s">
        <v>753</v>
      </c>
    </row>
    <row r="7" spans="1:9" ht="34.5" customHeight="1" x14ac:dyDescent="0.15">
      <c r="A7" s="5">
        <v>2</v>
      </c>
      <c r="B7" s="7"/>
      <c r="C7" s="9" t="s">
        <v>754</v>
      </c>
      <c r="D7" s="11" t="str">
        <f t="shared" si="0"/>
        <v xml:space="preserve">エスターバニー心理テスト </v>
      </c>
      <c r="E7" s="11" t="s">
        <v>594</v>
      </c>
      <c r="F7" s="11" t="s">
        <v>55</v>
      </c>
      <c r="G7" s="9">
        <v>2026.3</v>
      </c>
      <c r="H7" s="1">
        <v>1006000975429</v>
      </c>
      <c r="I7" s="3" t="s">
        <v>277</v>
      </c>
    </row>
    <row r="8" spans="1:9" ht="34.5" customHeight="1" x14ac:dyDescent="0.15">
      <c r="A8" s="5">
        <v>2</v>
      </c>
      <c r="B8" s="7"/>
      <c r="C8" s="9" t="s">
        <v>756</v>
      </c>
      <c r="D8" s="11" t="str">
        <f t="shared" si="0"/>
        <v xml:space="preserve">ふしぎなこころの世界 </v>
      </c>
      <c r="E8" s="11" t="s">
        <v>326</v>
      </c>
      <c r="F8" s="11" t="s">
        <v>166</v>
      </c>
      <c r="G8" s="9">
        <v>2026.4</v>
      </c>
      <c r="H8" s="1">
        <v>1006000977097</v>
      </c>
      <c r="I8" s="3" t="s">
        <v>757</v>
      </c>
    </row>
    <row r="9" spans="1:9" ht="34.5" customHeight="1" x14ac:dyDescent="0.15">
      <c r="A9" s="5">
        <v>2</v>
      </c>
      <c r="B9" s="7"/>
      <c r="C9" s="9" t="s">
        <v>758</v>
      </c>
      <c r="D9" s="11" t="str">
        <f t="shared" si="0"/>
        <v xml:space="preserve">大人も知らない?ふしぎなバイアス事典 </v>
      </c>
      <c r="E9" s="11" t="s">
        <v>64</v>
      </c>
      <c r="F9" s="11" t="s">
        <v>338</v>
      </c>
      <c r="G9" s="9">
        <v>2026.3</v>
      </c>
      <c r="H9" s="1">
        <v>1006000974120</v>
      </c>
      <c r="I9" s="3" t="s">
        <v>761</v>
      </c>
    </row>
    <row r="10" spans="1:9" ht="34.5" customHeight="1" x14ac:dyDescent="0.15">
      <c r="A10" s="5">
        <v>2</v>
      </c>
      <c r="B10" s="7"/>
      <c r="C10" s="9" t="s">
        <v>176</v>
      </c>
      <c r="D10" s="11" t="str">
        <f t="shared" si="0"/>
        <v xml:space="preserve">君にとって最高の幸せってなに? </v>
      </c>
      <c r="E10" s="11" t="s">
        <v>54</v>
      </c>
      <c r="F10" s="11" t="s">
        <v>96</v>
      </c>
      <c r="G10" s="9">
        <v>2026.3</v>
      </c>
      <c r="H10" s="1">
        <v>1006000975503</v>
      </c>
      <c r="I10" s="3" t="s">
        <v>85</v>
      </c>
    </row>
    <row r="11" spans="1:9" ht="34.5" customHeight="1" x14ac:dyDescent="0.15">
      <c r="A11" s="5">
        <v>2</v>
      </c>
      <c r="B11" s="7"/>
      <c r="C11" s="9" t="s">
        <v>482</v>
      </c>
      <c r="D11" s="11" t="str">
        <f t="shared" si="0"/>
        <v>みんなの未来のキーワードウェルビーイング 2　自分のウェルビーイングを測ってみよう</v>
      </c>
      <c r="E11" s="11" t="s">
        <v>28</v>
      </c>
      <c r="F11" s="11" t="s">
        <v>96</v>
      </c>
      <c r="G11" s="9">
        <v>2026.3</v>
      </c>
      <c r="H11" s="1">
        <v>1006000971637</v>
      </c>
      <c r="I11" s="3" t="s">
        <v>717</v>
      </c>
    </row>
    <row r="12" spans="1:9" ht="34.5" customHeight="1" x14ac:dyDescent="0.15">
      <c r="A12" s="5">
        <v>2</v>
      </c>
      <c r="B12" s="7"/>
      <c r="C12" s="9" t="s">
        <v>482</v>
      </c>
      <c r="D12" s="11" t="str">
        <f t="shared" si="0"/>
        <v>みんなの未来のキーワードウェルビーイング3 　ウェルビーイングを高める4つのカギ</v>
      </c>
      <c r="E12" s="11" t="s">
        <v>28</v>
      </c>
      <c r="F12" s="11" t="s">
        <v>96</v>
      </c>
      <c r="G12" s="9">
        <v>2026.3</v>
      </c>
      <c r="H12" s="1">
        <v>1006000977004</v>
      </c>
      <c r="I12" s="3" t="s">
        <v>154</v>
      </c>
    </row>
    <row r="13" spans="1:9" ht="34.5" customHeight="1" x14ac:dyDescent="0.15">
      <c r="A13" s="5">
        <v>2</v>
      </c>
      <c r="B13" s="7"/>
      <c r="C13" s="9" t="s">
        <v>327</v>
      </c>
      <c r="D13" s="11" t="str">
        <f t="shared" si="0"/>
        <v xml:space="preserve">はじめての聖書 </v>
      </c>
      <c r="E13" s="11" t="s">
        <v>138</v>
      </c>
      <c r="F13" s="11" t="s">
        <v>131</v>
      </c>
      <c r="G13" s="9">
        <v>2026.3</v>
      </c>
      <c r="H13" s="1">
        <v>1006000977017</v>
      </c>
      <c r="I13" s="3" t="s">
        <v>92</v>
      </c>
    </row>
    <row r="14" spans="1:9" ht="34.5" customHeight="1" x14ac:dyDescent="0.15">
      <c r="A14" s="5">
        <v>2</v>
      </c>
      <c r="B14" s="7"/>
      <c r="C14" s="9" t="s">
        <v>765</v>
      </c>
      <c r="D14" s="11" t="str">
        <f t="shared" si="0"/>
        <v>年表でたどる日本の歴史5  縄文から令和まで</v>
      </c>
      <c r="E14" s="11" t="s">
        <v>530</v>
      </c>
      <c r="F14" s="11" t="s">
        <v>96</v>
      </c>
      <c r="G14" s="9">
        <v>2026.3</v>
      </c>
      <c r="H14" s="1">
        <v>1006000977001</v>
      </c>
      <c r="I14" s="3" t="s">
        <v>608</v>
      </c>
    </row>
    <row r="15" spans="1:9" ht="34.5" customHeight="1" x14ac:dyDescent="0.15">
      <c r="A15" s="5">
        <v>2</v>
      </c>
      <c r="B15" s="7"/>
      <c r="C15" s="9" t="s">
        <v>523</v>
      </c>
      <c r="D15" s="11" t="str">
        <f t="shared" si="0"/>
        <v>偉人のお話　自由と平和編</v>
      </c>
      <c r="E15" s="11" t="s">
        <v>88</v>
      </c>
      <c r="F15" s="11" t="s">
        <v>259</v>
      </c>
      <c r="G15" s="9">
        <v>2026.3</v>
      </c>
      <c r="H15" s="1">
        <v>1006000975426</v>
      </c>
      <c r="I15" s="3" t="s">
        <v>748</v>
      </c>
    </row>
    <row r="16" spans="1:9" ht="34.5" customHeight="1" x14ac:dyDescent="0.15">
      <c r="A16" s="5">
        <v>2</v>
      </c>
      <c r="B16" s="7"/>
      <c r="C16" s="9" t="s">
        <v>749</v>
      </c>
      <c r="D16" s="11" t="str">
        <f t="shared" si="0"/>
        <v xml:space="preserve">日本史の詰んだ人図鑑 </v>
      </c>
      <c r="E16" s="11" t="s">
        <v>107</v>
      </c>
      <c r="F16" s="11" t="s">
        <v>745</v>
      </c>
      <c r="G16" s="9">
        <v>2026.3</v>
      </c>
      <c r="H16" s="1">
        <v>1006000972546</v>
      </c>
      <c r="I16" s="3" t="s">
        <v>112</v>
      </c>
    </row>
    <row r="17" spans="1:9" ht="34.5" customHeight="1" x14ac:dyDescent="0.15">
      <c r="A17" s="5">
        <v>2</v>
      </c>
      <c r="B17" s="7"/>
      <c r="C17" s="9" t="s">
        <v>769</v>
      </c>
      <c r="D17" s="11" t="str">
        <f t="shared" si="0"/>
        <v xml:space="preserve">はじめての国旗えほん </v>
      </c>
      <c r="E17" s="11" t="s">
        <v>387</v>
      </c>
      <c r="F17" s="11" t="s">
        <v>770</v>
      </c>
      <c r="G17" s="9">
        <v>2026.3</v>
      </c>
      <c r="H17" s="1">
        <v>1006000974029</v>
      </c>
      <c r="I17" s="3" t="s">
        <v>653</v>
      </c>
    </row>
    <row r="18" spans="1:9" ht="34.5" customHeight="1" x14ac:dyDescent="0.15">
      <c r="A18" s="5">
        <v>2</v>
      </c>
      <c r="B18" s="7"/>
      <c r="C18" s="9" t="s">
        <v>420</v>
      </c>
      <c r="D18" s="11" t="str">
        <f t="shared" si="0"/>
        <v>9つのテーマでみる日本と世界の地理 1　自然環境</v>
      </c>
      <c r="E18" s="11" t="s">
        <v>152</v>
      </c>
      <c r="F18" s="11" t="s">
        <v>533</v>
      </c>
      <c r="G18" s="9">
        <v>2026.2</v>
      </c>
      <c r="H18" s="1">
        <v>1006000974223</v>
      </c>
      <c r="I18" s="3" t="s">
        <v>746</v>
      </c>
    </row>
    <row r="19" spans="1:9" ht="34.5" customHeight="1" x14ac:dyDescent="0.15">
      <c r="A19" s="5">
        <v>2</v>
      </c>
      <c r="B19" s="7"/>
      <c r="C19" s="9" t="s">
        <v>420</v>
      </c>
      <c r="D19" s="11" t="str">
        <f t="shared" si="0"/>
        <v>9つのテーマでみる日本と世界の地理 2　自然災害と防災</v>
      </c>
      <c r="E19" s="11" t="s">
        <v>152</v>
      </c>
      <c r="F19" s="11" t="s">
        <v>533</v>
      </c>
      <c r="G19" s="9">
        <v>2026.2</v>
      </c>
      <c r="H19" s="1">
        <v>1006000974225</v>
      </c>
      <c r="I19" s="3" t="s">
        <v>423</v>
      </c>
    </row>
    <row r="20" spans="1:9" ht="34.5" customHeight="1" x14ac:dyDescent="0.15">
      <c r="A20" s="5">
        <v>2</v>
      </c>
      <c r="B20" s="7"/>
      <c r="C20" s="9" t="s">
        <v>420</v>
      </c>
      <c r="D20" s="11" t="str">
        <f t="shared" si="0"/>
        <v>9つのテーマでみる日本と世界の地理 10　資料編・総索引</v>
      </c>
      <c r="E20" s="11" t="s">
        <v>152</v>
      </c>
      <c r="F20" s="11" t="s">
        <v>533</v>
      </c>
      <c r="G20" s="9">
        <v>2026.2</v>
      </c>
      <c r="H20" s="1">
        <v>1006000974244</v>
      </c>
      <c r="I20" s="3" t="s">
        <v>311</v>
      </c>
    </row>
    <row r="21" spans="1:9" ht="34.5" customHeight="1" x14ac:dyDescent="0.15">
      <c r="A21" s="5">
        <v>2</v>
      </c>
      <c r="B21" s="7"/>
      <c r="C21" s="9" t="s">
        <v>431</v>
      </c>
      <c r="D21" s="11" t="str">
        <f t="shared" si="0"/>
        <v>小学2年生からのまち探検 2　やってみよう!あちこちまち探検</v>
      </c>
      <c r="E21" s="11" t="s">
        <v>736</v>
      </c>
      <c r="F21" s="11" t="s">
        <v>103</v>
      </c>
      <c r="G21" s="9">
        <v>2026.2</v>
      </c>
      <c r="H21" s="1">
        <v>1006000971716</v>
      </c>
      <c r="I21" s="3" t="s">
        <v>13</v>
      </c>
    </row>
    <row r="22" spans="1:9" ht="34.5" customHeight="1" x14ac:dyDescent="0.15">
      <c r="A22" s="5">
        <v>2</v>
      </c>
      <c r="B22" s="7"/>
      <c r="C22" s="9" t="s">
        <v>123</v>
      </c>
      <c r="D22" s="11" t="str">
        <f t="shared" si="0"/>
        <v>小学2年生からのまち探検 3　地図が役立つまち探検</v>
      </c>
      <c r="E22" s="11" t="s">
        <v>736</v>
      </c>
      <c r="F22" s="11" t="s">
        <v>103</v>
      </c>
      <c r="G22" s="9">
        <v>2026.3</v>
      </c>
      <c r="H22" s="1">
        <v>1006000974317</v>
      </c>
      <c r="I22" s="3" t="s">
        <v>224</v>
      </c>
    </row>
    <row r="23" spans="1:9" ht="34.5" customHeight="1" x14ac:dyDescent="0.15">
      <c r="A23" s="5">
        <v>2</v>
      </c>
      <c r="B23" s="7"/>
      <c r="C23" s="9" t="s">
        <v>123</v>
      </c>
      <c r="D23" s="11" t="str">
        <f t="shared" si="0"/>
        <v>小学2年生からのまち探検4　タブレットでできるまち探検</v>
      </c>
      <c r="E23" s="11" t="s">
        <v>736</v>
      </c>
      <c r="F23" s="11" t="s">
        <v>103</v>
      </c>
      <c r="G23" s="9">
        <v>2026.3</v>
      </c>
      <c r="H23" s="1">
        <v>1006000974436</v>
      </c>
      <c r="I23" s="3" t="s">
        <v>657</v>
      </c>
    </row>
    <row r="24" spans="1:9" ht="34.5" customHeight="1" x14ac:dyDescent="0.15">
      <c r="A24" s="5">
        <v>2</v>
      </c>
      <c r="B24" s="7"/>
      <c r="C24" s="9" t="s">
        <v>598</v>
      </c>
      <c r="D24" s="11" t="str">
        <f t="shared" si="0"/>
        <v xml:space="preserve">調べよう日本とつながりの深い世界の国々 中国 </v>
      </c>
      <c r="E24" s="11" t="s">
        <v>672</v>
      </c>
      <c r="F24" s="11" t="s">
        <v>96</v>
      </c>
      <c r="G24" s="9">
        <v>2026.3</v>
      </c>
      <c r="H24" s="1">
        <v>1006000973829</v>
      </c>
      <c r="I24" s="3" t="s">
        <v>730</v>
      </c>
    </row>
    <row r="25" spans="1:9" ht="34.5" customHeight="1" x14ac:dyDescent="0.15">
      <c r="A25" s="5">
        <v>2</v>
      </c>
      <c r="B25" s="7"/>
      <c r="C25" s="9" t="s">
        <v>27</v>
      </c>
      <c r="D25" s="11" t="str">
        <f t="shared" si="0"/>
        <v xml:space="preserve">市役所に行ってみよう! </v>
      </c>
      <c r="E25" s="11" t="s">
        <v>651</v>
      </c>
      <c r="F25" s="11" t="s">
        <v>106</v>
      </c>
      <c r="G25" s="9">
        <v>2026.3</v>
      </c>
      <c r="H25" s="1">
        <v>1006000976644</v>
      </c>
      <c r="I25" s="3" t="s">
        <v>476</v>
      </c>
    </row>
    <row r="26" spans="1:9" ht="34.5" customHeight="1" x14ac:dyDescent="0.15">
      <c r="A26" s="5">
        <v>2</v>
      </c>
      <c r="B26" s="7"/>
      <c r="C26" s="9" t="s">
        <v>34</v>
      </c>
      <c r="D26" s="11" t="str">
        <f t="shared" si="0"/>
        <v xml:space="preserve">調べてみよう!国際交流 4　日本の国際貢献 </v>
      </c>
      <c r="E26" s="11" t="s">
        <v>635</v>
      </c>
      <c r="F26" s="11" t="s">
        <v>8</v>
      </c>
      <c r="G26" s="9">
        <v>2026.3</v>
      </c>
      <c r="H26" s="1">
        <v>1006000976089</v>
      </c>
      <c r="I26" s="3" t="s">
        <v>2</v>
      </c>
    </row>
    <row r="27" spans="1:9" ht="34.5" customHeight="1" x14ac:dyDescent="0.15">
      <c r="A27" s="5">
        <v>2</v>
      </c>
      <c r="B27" s="7"/>
      <c r="C27" s="9" t="s">
        <v>34</v>
      </c>
      <c r="D27" s="11" t="str">
        <f t="shared" si="0"/>
        <v>調べてみよう!国際交流 5　共生するまち</v>
      </c>
      <c r="E27" s="11" t="s">
        <v>635</v>
      </c>
      <c r="F27" s="11" t="s">
        <v>8</v>
      </c>
      <c r="G27" s="9">
        <v>2026.3</v>
      </c>
      <c r="H27" s="1">
        <v>1006000976093</v>
      </c>
      <c r="I27" s="3" t="s">
        <v>781</v>
      </c>
    </row>
    <row r="28" spans="1:9" ht="34.5" customHeight="1" x14ac:dyDescent="0.15">
      <c r="A28" s="5">
        <v>2</v>
      </c>
      <c r="B28" s="7"/>
      <c r="C28" s="9" t="s">
        <v>439</v>
      </c>
      <c r="D28" s="11" t="str">
        <f t="shared" si="0"/>
        <v xml:space="preserve">それでも希望は失わない!「国境なき医師団」いのちの現場へ </v>
      </c>
      <c r="E28" s="11" t="s">
        <v>348</v>
      </c>
      <c r="F28" s="11" t="s">
        <v>131</v>
      </c>
      <c r="G28" s="9">
        <v>2026.3</v>
      </c>
      <c r="H28" s="1">
        <v>1006000976769</v>
      </c>
      <c r="I28" s="3" t="s">
        <v>501</v>
      </c>
    </row>
    <row r="29" spans="1:9" ht="34.5" customHeight="1" x14ac:dyDescent="0.15">
      <c r="A29" s="5">
        <v>2</v>
      </c>
      <c r="B29" s="7"/>
      <c r="C29" s="9" t="s">
        <v>17</v>
      </c>
      <c r="D29" s="11" t="str">
        <f t="shared" si="0"/>
        <v>外国につながりのある人とともに生きる 2「移民」について考えよう    戦争に運命を変えられた人びと</v>
      </c>
      <c r="E29" s="11" t="s">
        <v>783</v>
      </c>
      <c r="F29" s="11" t="s">
        <v>96</v>
      </c>
      <c r="G29" s="9">
        <v>2026.2</v>
      </c>
      <c r="H29" s="1">
        <v>1006000971869</v>
      </c>
      <c r="I29" s="3" t="s">
        <v>782</v>
      </c>
    </row>
    <row r="30" spans="1:9" ht="34.5" customHeight="1" x14ac:dyDescent="0.15">
      <c r="A30" s="5">
        <v>2</v>
      </c>
      <c r="B30" s="7"/>
      <c r="C30" s="9" t="s">
        <v>786</v>
      </c>
      <c r="D30" s="11" t="str">
        <f t="shared" si="0"/>
        <v>もっといろんな人に聞いてみたなんでその仕事をえらんだの? 2</v>
      </c>
      <c r="E30" s="11" t="s">
        <v>308</v>
      </c>
      <c r="F30" s="11" t="s">
        <v>99</v>
      </c>
      <c r="G30" s="9">
        <v>2026.2</v>
      </c>
      <c r="H30" s="1">
        <v>1006000971629</v>
      </c>
      <c r="I30" s="3" t="s">
        <v>145</v>
      </c>
    </row>
  </sheetData>
  <autoFilter ref="A3:G30" xr:uid="{00000000-0009-0000-0000-000001000000}">
    <sortState xmlns:xlrd2="http://schemas.microsoft.com/office/spreadsheetml/2017/richdata2" ref="A4:G251">
      <sortCondition ref="A4:A25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354330708661417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"/>
  <sheetViews>
    <sheetView view="pageBreakPreview" zoomScaleSheetLayoutView="100" workbookViewId="0">
      <selection activeCell="E12" sqref="E12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292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1087</v>
      </c>
    </row>
    <row r="3" spans="1:9" s="13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5"/>
    </row>
    <row r="4" spans="1:9" ht="34.5" customHeight="1" x14ac:dyDescent="0.15">
      <c r="A4" s="5">
        <v>55</v>
      </c>
      <c r="B4" s="14"/>
      <c r="C4" s="9" t="s">
        <v>98</v>
      </c>
      <c r="D4" s="11" t="str">
        <f t="shared" ref="D4:D30" si="0">HYPERLINK("https://www.tosyokan.pref.shizuoka.jp/licsxp-opac/WOpacMsgNewListToTifTilDetailAction.do?tilcod="&amp;H4,I4)</f>
        <v>未来へステップ!新仕事の図鑑 5　スマートフォンとAI</v>
      </c>
      <c r="E4" s="11" t="s">
        <v>1</v>
      </c>
      <c r="F4" s="11" t="s">
        <v>142</v>
      </c>
      <c r="G4" s="9">
        <v>2026.3</v>
      </c>
      <c r="H4" s="1">
        <v>1006000973833</v>
      </c>
      <c r="I4" s="16" t="s">
        <v>600</v>
      </c>
    </row>
    <row r="5" spans="1:9" ht="34.5" customHeight="1" x14ac:dyDescent="0.15">
      <c r="A5" s="5">
        <v>57</v>
      </c>
      <c r="B5" s="14"/>
      <c r="C5" s="9" t="s">
        <v>16</v>
      </c>
      <c r="D5" s="11" t="str">
        <f t="shared" si="0"/>
        <v>身近な危険オーバードーズと依存症 3　スマホ依存・ダイエット・違法薬物</v>
      </c>
      <c r="E5" s="11" t="s">
        <v>670</v>
      </c>
      <c r="F5" s="11" t="s">
        <v>96</v>
      </c>
      <c r="G5" s="9">
        <v>2026.3</v>
      </c>
      <c r="H5" s="1">
        <v>1006000975637</v>
      </c>
      <c r="I5" s="16" t="s">
        <v>182</v>
      </c>
    </row>
    <row r="6" spans="1:9" ht="34.5" customHeight="1" x14ac:dyDescent="0.15">
      <c r="A6" s="5">
        <v>59</v>
      </c>
      <c r="B6" s="14"/>
      <c r="C6" s="9" t="s">
        <v>679</v>
      </c>
      <c r="D6" s="11" t="str">
        <f t="shared" si="0"/>
        <v xml:space="preserve">生きることから、すべては始まる </v>
      </c>
      <c r="E6" s="11" t="s">
        <v>333</v>
      </c>
      <c r="F6" s="11" t="s">
        <v>160</v>
      </c>
      <c r="G6" s="9">
        <v>2026.3</v>
      </c>
      <c r="H6" s="1">
        <v>1006000972617</v>
      </c>
      <c r="I6" s="16" t="s">
        <v>591</v>
      </c>
    </row>
    <row r="7" spans="1:9" ht="34.5" customHeight="1" x14ac:dyDescent="0.15">
      <c r="A7" s="5">
        <v>60</v>
      </c>
      <c r="B7" s="14"/>
      <c r="C7" s="9" t="s">
        <v>726</v>
      </c>
      <c r="D7" s="11" t="str">
        <f t="shared" si="0"/>
        <v>給食コラボ 2　地域・仕事とコラボ!</v>
      </c>
      <c r="E7" s="11" t="s">
        <v>788</v>
      </c>
      <c r="F7" s="11" t="s">
        <v>244</v>
      </c>
      <c r="G7" s="9">
        <v>2026.3</v>
      </c>
      <c r="H7" s="1">
        <v>1006000974165</v>
      </c>
      <c r="I7" s="16" t="s">
        <v>130</v>
      </c>
    </row>
    <row r="8" spans="1:9" ht="34.5" customHeight="1" x14ac:dyDescent="0.15">
      <c r="A8" s="5">
        <v>62</v>
      </c>
      <c r="B8" s="14"/>
      <c r="C8" s="9" t="s">
        <v>643</v>
      </c>
      <c r="D8" s="11" t="str">
        <f t="shared" si="0"/>
        <v xml:space="preserve">13歳から身につけたいやる気アップ勉強法 </v>
      </c>
      <c r="E8" s="11" t="s">
        <v>599</v>
      </c>
      <c r="F8" s="11" t="s">
        <v>166</v>
      </c>
      <c r="G8" s="9">
        <v>2026.3</v>
      </c>
      <c r="H8" s="1">
        <v>1006000972136</v>
      </c>
      <c r="I8" s="16" t="s">
        <v>682</v>
      </c>
    </row>
    <row r="9" spans="1:9" ht="34.5" customHeight="1" x14ac:dyDescent="0.15">
      <c r="A9" s="5">
        <v>66</v>
      </c>
      <c r="B9" s="14"/>
      <c r="C9" s="9" t="s">
        <v>562</v>
      </c>
      <c r="D9" s="11" t="str">
        <f t="shared" si="0"/>
        <v xml:space="preserve">行こうよ!学校たんけん 1　学校生活ささえる編 </v>
      </c>
      <c r="E9" s="11" t="s">
        <v>286</v>
      </c>
      <c r="F9" s="11" t="s">
        <v>117</v>
      </c>
      <c r="G9" s="9">
        <v>2026.3</v>
      </c>
      <c r="H9" s="1">
        <v>1006000973612</v>
      </c>
      <c r="I9" s="16" t="s">
        <v>349</v>
      </c>
    </row>
    <row r="10" spans="1:9" ht="34.5" customHeight="1" x14ac:dyDescent="0.15">
      <c r="A10" s="5">
        <v>68</v>
      </c>
      <c r="B10" s="14"/>
      <c r="C10" s="9" t="s">
        <v>675</v>
      </c>
      <c r="D10" s="11" t="str">
        <f t="shared" si="0"/>
        <v>学校の合理的配慮 3　学校の合理的配慮</v>
      </c>
      <c r="E10" s="11" t="s">
        <v>230</v>
      </c>
      <c r="F10" s="11" t="s">
        <v>96</v>
      </c>
      <c r="G10" s="9">
        <v>2026.3</v>
      </c>
      <c r="H10" s="1">
        <v>1006000973452</v>
      </c>
      <c r="I10" s="16" t="s">
        <v>215</v>
      </c>
    </row>
    <row r="11" spans="1:9" ht="34.5" customHeight="1" x14ac:dyDescent="0.15">
      <c r="A11" s="5">
        <v>69</v>
      </c>
      <c r="B11" s="14"/>
      <c r="C11" s="9" t="s">
        <v>795</v>
      </c>
      <c r="D11" s="11" t="str">
        <f t="shared" si="0"/>
        <v>今と昔がわかる道具のうつりかわり図鑑 2　電話機、ゲーム機ほか</v>
      </c>
      <c r="E11" s="11" t="s">
        <v>797</v>
      </c>
      <c r="F11" s="11" t="s">
        <v>96</v>
      </c>
      <c r="G11" s="9">
        <v>2026.3</v>
      </c>
      <c r="H11" s="1">
        <v>1006000975653</v>
      </c>
      <c r="I11" s="16" t="s">
        <v>367</v>
      </c>
    </row>
    <row r="12" spans="1:9" ht="34.5" customHeight="1" x14ac:dyDescent="0.15">
      <c r="A12" s="5">
        <v>72</v>
      </c>
      <c r="B12" s="14"/>
      <c r="C12" s="9" t="s">
        <v>115</v>
      </c>
      <c r="D12" s="11" t="str">
        <f t="shared" si="0"/>
        <v xml:space="preserve">伝えたい日本の郷土料理 漬ける </v>
      </c>
      <c r="E12" s="11" t="s">
        <v>116</v>
      </c>
      <c r="F12" s="11" t="s">
        <v>51</v>
      </c>
      <c r="G12" s="9">
        <v>2026.3</v>
      </c>
      <c r="H12" s="1">
        <v>1006000977127</v>
      </c>
      <c r="I12" s="16" t="s">
        <v>595</v>
      </c>
    </row>
    <row r="13" spans="1:9" ht="34.5" customHeight="1" x14ac:dyDescent="0.15">
      <c r="A13" s="5">
        <v>73</v>
      </c>
      <c r="B13" s="14"/>
      <c r="C13" s="9" t="s">
        <v>115</v>
      </c>
      <c r="D13" s="11" t="str">
        <f t="shared" si="0"/>
        <v xml:space="preserve">伝えたい日本の郷土料理 蒸す・揚げる </v>
      </c>
      <c r="E13" s="11" t="s">
        <v>116</v>
      </c>
      <c r="F13" s="11" t="s">
        <v>51</v>
      </c>
      <c r="G13" s="9">
        <v>2026.3</v>
      </c>
      <c r="H13" s="1">
        <v>1006000977128</v>
      </c>
      <c r="I13" s="16" t="s">
        <v>528</v>
      </c>
    </row>
    <row r="14" spans="1:9" ht="34.5" customHeight="1" x14ac:dyDescent="0.15">
      <c r="A14" s="5">
        <v>74</v>
      </c>
      <c r="B14" s="14"/>
      <c r="C14" s="9" t="s">
        <v>239</v>
      </c>
      <c r="D14" s="11" t="str">
        <f t="shared" si="0"/>
        <v>わかっていないこと図鑑 1　生き物・人体</v>
      </c>
      <c r="E14" s="11" t="s">
        <v>316</v>
      </c>
      <c r="F14" s="11" t="s">
        <v>335</v>
      </c>
      <c r="G14" s="9">
        <v>2026.2</v>
      </c>
      <c r="H14" s="1">
        <v>1006000971635</v>
      </c>
      <c r="I14" s="16" t="s">
        <v>806</v>
      </c>
    </row>
    <row r="15" spans="1:9" ht="34.5" customHeight="1" x14ac:dyDescent="0.15">
      <c r="A15" s="5">
        <v>75</v>
      </c>
      <c r="B15" s="14"/>
      <c r="C15" s="9" t="s">
        <v>807</v>
      </c>
      <c r="D15" s="11" t="str">
        <f t="shared" si="0"/>
        <v>わかっていないこと図鑑 2　地球・気象・宇宙</v>
      </c>
      <c r="E15" s="11" t="s">
        <v>316</v>
      </c>
      <c r="F15" s="11" t="s">
        <v>335</v>
      </c>
      <c r="G15" s="9">
        <v>2026.3</v>
      </c>
      <c r="H15" s="1">
        <v>1006000975229</v>
      </c>
      <c r="I15" s="16" t="s">
        <v>105</v>
      </c>
    </row>
    <row r="16" spans="1:9" ht="34.5" customHeight="1" x14ac:dyDescent="0.15">
      <c r="A16" s="5">
        <v>77</v>
      </c>
      <c r="B16" s="14"/>
      <c r="C16" s="9" t="s">
        <v>401</v>
      </c>
      <c r="D16" s="11" t="str">
        <f t="shared" si="0"/>
        <v xml:space="preserve">科学大好き文系先生のゆるっと科学を楽しむ本 </v>
      </c>
      <c r="E16" s="11" t="s">
        <v>153</v>
      </c>
      <c r="F16" s="11" t="s">
        <v>555</v>
      </c>
      <c r="G16" s="9">
        <v>2026.3</v>
      </c>
      <c r="H16" s="1">
        <v>1006000975729</v>
      </c>
      <c r="I16" s="16" t="s">
        <v>334</v>
      </c>
    </row>
    <row r="17" spans="1:9" ht="34.5" customHeight="1" x14ac:dyDescent="0.15">
      <c r="A17" s="5">
        <v>78</v>
      </c>
      <c r="B17" s="14"/>
      <c r="C17" s="9" t="s">
        <v>725</v>
      </c>
      <c r="D17" s="11" t="str">
        <f t="shared" si="0"/>
        <v>理科の教科書に出てくるモノのひみつ 1　実験</v>
      </c>
      <c r="E17" s="11" t="s">
        <v>784</v>
      </c>
      <c r="F17" s="11" t="s">
        <v>103</v>
      </c>
      <c r="G17" s="9">
        <v>2026.2</v>
      </c>
      <c r="H17" s="1">
        <v>1006000971708</v>
      </c>
      <c r="I17" s="16" t="s">
        <v>487</v>
      </c>
    </row>
    <row r="18" spans="1:9" ht="34.5" customHeight="1" x14ac:dyDescent="0.15">
      <c r="A18" s="5">
        <v>81</v>
      </c>
      <c r="B18" s="14"/>
      <c r="C18" s="9" t="s">
        <v>811</v>
      </c>
      <c r="D18" s="11" t="str">
        <f t="shared" si="0"/>
        <v>算数レクリエーション図鑑 2　観察</v>
      </c>
      <c r="E18" s="11" t="s">
        <v>738</v>
      </c>
      <c r="F18" s="11" t="s">
        <v>81</v>
      </c>
      <c r="G18" s="9">
        <v>2026.2</v>
      </c>
      <c r="H18" s="1">
        <v>1006000972169</v>
      </c>
      <c r="I18" s="16" t="s">
        <v>220</v>
      </c>
    </row>
    <row r="19" spans="1:9" ht="34.5" customHeight="1" x14ac:dyDescent="0.15">
      <c r="A19" s="5">
        <v>82</v>
      </c>
      <c r="B19" s="14"/>
      <c r="C19" s="9" t="s">
        <v>812</v>
      </c>
      <c r="D19" s="11" t="str">
        <f t="shared" si="0"/>
        <v>かず・かたちふしぎ探検隊! 1　まんがで楽しむ    0階はどこにある?</v>
      </c>
      <c r="E19" s="11" t="s">
        <v>816</v>
      </c>
      <c r="F19" s="11" t="s">
        <v>166</v>
      </c>
      <c r="G19" s="9">
        <v>2026.3</v>
      </c>
      <c r="H19" s="1">
        <v>1006000973917</v>
      </c>
      <c r="I19" s="16" t="s">
        <v>813</v>
      </c>
    </row>
    <row r="20" spans="1:9" ht="34.5" customHeight="1" x14ac:dyDescent="0.15">
      <c r="A20" s="5">
        <v>83</v>
      </c>
      <c r="B20" s="14"/>
      <c r="C20" s="9" t="s">
        <v>812</v>
      </c>
      <c r="D20" s="11" t="str">
        <f t="shared" si="0"/>
        <v>かず・かたちふしぎ探検隊! 2　まんがで楽しむ    ジュースの缶はどうして円柱形なの?</v>
      </c>
      <c r="E20" s="11" t="s">
        <v>816</v>
      </c>
      <c r="F20" s="11" t="s">
        <v>166</v>
      </c>
      <c r="G20" s="9">
        <v>2026.3</v>
      </c>
      <c r="H20" s="1">
        <v>1006000973920</v>
      </c>
      <c r="I20" s="16" t="s">
        <v>818</v>
      </c>
    </row>
    <row r="21" spans="1:9" ht="34.5" customHeight="1" x14ac:dyDescent="0.15">
      <c r="A21" s="5">
        <v>84</v>
      </c>
      <c r="B21" s="14"/>
      <c r="C21" s="9" t="s">
        <v>819</v>
      </c>
      <c r="D21" s="11" t="str">
        <f t="shared" si="0"/>
        <v xml:space="preserve">まんがで楽しくしくみがわかる算数まるわかり大事典 </v>
      </c>
      <c r="E21" s="11" t="s">
        <v>438</v>
      </c>
      <c r="F21" s="11" t="s">
        <v>241</v>
      </c>
      <c r="G21" s="9">
        <v>2026.3</v>
      </c>
      <c r="H21" s="1">
        <v>1006000976135</v>
      </c>
      <c r="I21" s="16" t="s">
        <v>274</v>
      </c>
    </row>
    <row r="22" spans="1:9" ht="34.5" customHeight="1" x14ac:dyDescent="0.15">
      <c r="A22" s="5">
        <v>85</v>
      </c>
      <c r="B22" s="14"/>
      <c r="C22" s="9" t="s">
        <v>505</v>
      </c>
      <c r="D22" s="11" t="str">
        <f t="shared" si="0"/>
        <v>はじめてのデータサイエンス 2　数字の力で作戦を立てる</v>
      </c>
      <c r="E22" s="11" t="s">
        <v>208</v>
      </c>
      <c r="F22" s="11" t="s">
        <v>9</v>
      </c>
      <c r="G22" s="9">
        <v>2026.2</v>
      </c>
      <c r="H22" s="1">
        <v>1006000971646</v>
      </c>
      <c r="I22" s="16" t="s">
        <v>820</v>
      </c>
    </row>
    <row r="23" spans="1:9" ht="34.5" customHeight="1" x14ac:dyDescent="0.15">
      <c r="A23" s="5">
        <v>86</v>
      </c>
      <c r="B23" s="14"/>
      <c r="C23" s="9" t="s">
        <v>821</v>
      </c>
      <c r="D23" s="11" t="str">
        <f t="shared" si="0"/>
        <v>はじめてのデータサイエンス 3　数字の力で未来をひらく</v>
      </c>
      <c r="E23" s="11" t="s">
        <v>208</v>
      </c>
      <c r="F23" s="11" t="s">
        <v>9</v>
      </c>
      <c r="G23" s="9">
        <v>2026.3</v>
      </c>
      <c r="H23" s="1">
        <v>1006000973448</v>
      </c>
      <c r="I23" s="16" t="s">
        <v>822</v>
      </c>
    </row>
    <row r="24" spans="1:9" ht="34.5" customHeight="1" x14ac:dyDescent="0.15">
      <c r="A24" s="5">
        <v>87</v>
      </c>
      <c r="B24" s="14"/>
      <c r="C24" s="9" t="s">
        <v>393</v>
      </c>
      <c r="D24" s="11" t="str">
        <f t="shared" si="0"/>
        <v xml:space="preserve">頭のいい子がやっているすごいグラフの読み方 </v>
      </c>
      <c r="E24" s="11" t="s">
        <v>618</v>
      </c>
      <c r="F24" s="11" t="s">
        <v>266</v>
      </c>
      <c r="G24" s="9">
        <v>2026.4</v>
      </c>
      <c r="H24" s="1">
        <v>1006000977032</v>
      </c>
      <c r="I24" s="16" t="s">
        <v>453</v>
      </c>
    </row>
    <row r="25" spans="1:9" ht="34.5" customHeight="1" x14ac:dyDescent="0.15">
      <c r="A25" s="5">
        <v>89</v>
      </c>
      <c r="B25" s="14"/>
      <c r="C25" s="9" t="s">
        <v>15</v>
      </c>
      <c r="D25" s="11" t="str">
        <f t="shared" si="0"/>
        <v xml:space="preserve">みんなが知りたい!雪の結晶のすべて </v>
      </c>
      <c r="E25" s="11" t="s">
        <v>114</v>
      </c>
      <c r="F25" s="11" t="s">
        <v>39</v>
      </c>
      <c r="G25" s="9">
        <v>2026.3</v>
      </c>
      <c r="H25" s="1">
        <v>1006000971801</v>
      </c>
      <c r="I25" s="16" t="s">
        <v>609</v>
      </c>
    </row>
    <row r="26" spans="1:9" ht="34.5" customHeight="1" x14ac:dyDescent="0.15">
      <c r="A26" s="5">
        <v>90</v>
      </c>
      <c r="B26" s="14"/>
      <c r="C26" s="9" t="s">
        <v>514</v>
      </c>
      <c r="D26" s="11" t="str">
        <f t="shared" si="0"/>
        <v>季節のことば 夏　四季の食べ物・自然・くらし</v>
      </c>
      <c r="E26" s="11" t="s">
        <v>632</v>
      </c>
      <c r="F26" s="11" t="s">
        <v>563</v>
      </c>
      <c r="G26" s="9">
        <v>2026.3</v>
      </c>
      <c r="H26" s="1">
        <v>1006000971863</v>
      </c>
      <c r="I26" s="16" t="s">
        <v>407</v>
      </c>
    </row>
    <row r="27" spans="1:9" ht="34.5" customHeight="1" x14ac:dyDescent="0.15">
      <c r="A27" s="5">
        <v>92</v>
      </c>
      <c r="B27" s="14"/>
      <c r="C27" s="9" t="s">
        <v>271</v>
      </c>
      <c r="D27" s="11" t="str">
        <f t="shared" si="0"/>
        <v xml:space="preserve">深海の学校 </v>
      </c>
      <c r="E27" s="11" t="s">
        <v>824</v>
      </c>
      <c r="F27" s="11" t="s">
        <v>203</v>
      </c>
      <c r="G27" s="9">
        <v>2026.3</v>
      </c>
      <c r="H27" s="1">
        <v>1006000972434</v>
      </c>
      <c r="I27" s="16" t="s">
        <v>499</v>
      </c>
    </row>
    <row r="28" spans="1:9" ht="33.75" customHeight="1" x14ac:dyDescent="0.15">
      <c r="A28" s="5">
        <v>93</v>
      </c>
      <c r="B28" s="14"/>
      <c r="C28" s="9" t="s">
        <v>612</v>
      </c>
      <c r="D28" s="11" t="str">
        <f t="shared" si="0"/>
        <v xml:space="preserve">林信太郎先生とDr.ナダレンジャーの火山と地震の実験図鑑 </v>
      </c>
      <c r="E28" s="11" t="s">
        <v>218</v>
      </c>
      <c r="F28" s="11" t="s">
        <v>214</v>
      </c>
      <c r="G28" s="9">
        <v>2026.3</v>
      </c>
      <c r="H28" s="1">
        <v>1006000975186</v>
      </c>
      <c r="I28" s="16" t="s">
        <v>500</v>
      </c>
    </row>
    <row r="29" spans="1:9" ht="33.75" customHeight="1" x14ac:dyDescent="0.15">
      <c r="A29" s="5">
        <v>94</v>
      </c>
      <c r="B29" s="14"/>
      <c r="C29" s="9" t="s">
        <v>165</v>
      </c>
      <c r="D29" s="11" t="str">
        <f t="shared" si="0"/>
        <v>ほんとうのおおきさいきものずかん　ふゆ</v>
      </c>
      <c r="E29" s="11" t="s">
        <v>565</v>
      </c>
      <c r="F29" s="11" t="s">
        <v>99</v>
      </c>
      <c r="G29" s="9">
        <v>2026.2</v>
      </c>
      <c r="H29" s="1">
        <v>1006000971724</v>
      </c>
      <c r="I29" s="16" t="s">
        <v>825</v>
      </c>
    </row>
    <row r="30" spans="1:9" ht="33.75" customHeight="1" x14ac:dyDescent="0.15">
      <c r="A30" s="5">
        <v>95</v>
      </c>
      <c r="B30" s="14"/>
      <c r="C30" s="9" t="s">
        <v>570</v>
      </c>
      <c r="D30" s="11" t="str">
        <f t="shared" si="0"/>
        <v xml:space="preserve">毒のある植物と応急手当 </v>
      </c>
      <c r="E30" s="11" t="s">
        <v>826</v>
      </c>
      <c r="F30" s="11" t="s">
        <v>53</v>
      </c>
      <c r="G30" s="9">
        <v>2026.2</v>
      </c>
      <c r="H30" s="1">
        <v>1006000971663</v>
      </c>
      <c r="I30" s="16" t="s">
        <v>288</v>
      </c>
    </row>
  </sheetData>
  <autoFilter ref="A3:G28" xr:uid="{00000000-0009-0000-0000-000002000000}">
    <sortState xmlns:xlrd2="http://schemas.microsoft.com/office/spreadsheetml/2017/richdata2" ref="A4:G241">
      <sortCondition ref="A4:A24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1"/>
  <sheetViews>
    <sheetView view="pageBreakPreview" zoomScaleSheetLayoutView="100" workbookViewId="0">
      <selection activeCell="E12" sqref="E12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3.125" style="1" customWidth="1"/>
    <col min="5" max="5" width="23.375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526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1088</v>
      </c>
    </row>
    <row r="3" spans="1:9" s="2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2"/>
    </row>
    <row r="4" spans="1:9" ht="34.5" customHeight="1" x14ac:dyDescent="0.15">
      <c r="A4" s="5">
        <v>97</v>
      </c>
      <c r="B4" s="14"/>
      <c r="C4" s="9" t="s">
        <v>575</v>
      </c>
      <c r="D4" s="11" t="str">
        <f t="shared" ref="D4:D31" si="0">HYPERLINK("https://www.tosyokan.pref.shizuoka.jp/licsxp-opac/WOpacMsgNewListToTifTilDetailAction.do?tilcod="&amp;H4,I4)</f>
        <v>身近な生きものの飼い方 3　水辺や海辺の生きもの</v>
      </c>
      <c r="E4" s="11" t="s">
        <v>832</v>
      </c>
      <c r="F4" s="11" t="s">
        <v>9</v>
      </c>
      <c r="G4" s="9">
        <v>2026.2</v>
      </c>
      <c r="H4" s="1">
        <v>1006000971661</v>
      </c>
      <c r="I4" s="16" t="s">
        <v>831</v>
      </c>
    </row>
    <row r="5" spans="1:9" ht="34.5" customHeight="1" x14ac:dyDescent="0.15">
      <c r="A5" s="5">
        <v>99</v>
      </c>
      <c r="B5" s="14"/>
      <c r="C5" s="9" t="s">
        <v>838</v>
      </c>
      <c r="D5" s="11" t="str">
        <f t="shared" si="0"/>
        <v xml:space="preserve">武器のある生き物図鑑 </v>
      </c>
      <c r="E5" s="11" t="s">
        <v>840</v>
      </c>
      <c r="F5" s="11" t="s">
        <v>563</v>
      </c>
      <c r="G5" s="9">
        <v>2026.3</v>
      </c>
      <c r="H5" s="1">
        <v>1006000971845</v>
      </c>
      <c r="I5" s="16" t="s">
        <v>839</v>
      </c>
    </row>
    <row r="6" spans="1:9" ht="34.5" customHeight="1" x14ac:dyDescent="0.15">
      <c r="A6" s="5">
        <v>101</v>
      </c>
      <c r="B6" s="14"/>
      <c r="C6" s="9" t="s">
        <v>119</v>
      </c>
      <c r="D6" s="11" t="str">
        <f t="shared" si="0"/>
        <v xml:space="preserve">みずべのかくれんぼみいつけた! </v>
      </c>
      <c r="E6" s="11" t="s">
        <v>222</v>
      </c>
      <c r="F6" s="11" t="s">
        <v>106</v>
      </c>
      <c r="G6" s="9">
        <v>2026.3</v>
      </c>
      <c r="H6" s="1">
        <v>1006000975957</v>
      </c>
      <c r="I6" s="16" t="s">
        <v>67</v>
      </c>
    </row>
    <row r="7" spans="1:9" ht="34.5" customHeight="1" x14ac:dyDescent="0.15">
      <c r="A7" s="5">
        <v>102</v>
      </c>
      <c r="B7" s="14"/>
      <c r="C7" s="9" t="s">
        <v>119</v>
      </c>
      <c r="D7" s="11" t="str">
        <f t="shared" si="0"/>
        <v xml:space="preserve">さとやまのかくれんぼみいつけた! </v>
      </c>
      <c r="E7" s="11" t="s">
        <v>222</v>
      </c>
      <c r="F7" s="11" t="s">
        <v>106</v>
      </c>
      <c r="G7" s="9">
        <v>2026.3</v>
      </c>
      <c r="H7" s="1">
        <v>1006000975959</v>
      </c>
      <c r="I7" s="16" t="s">
        <v>593</v>
      </c>
    </row>
    <row r="8" spans="1:9" ht="34.5" customHeight="1" x14ac:dyDescent="0.15">
      <c r="A8" s="5">
        <v>103</v>
      </c>
      <c r="B8" s="14"/>
      <c r="C8" s="9" t="s">
        <v>303</v>
      </c>
      <c r="D8" s="11" t="str">
        <f t="shared" si="0"/>
        <v xml:space="preserve">昆虫学者に聞いてみた!大人も知らない虫のひみつ </v>
      </c>
      <c r="E8" s="11" t="s">
        <v>458</v>
      </c>
      <c r="F8" s="11" t="s">
        <v>55</v>
      </c>
      <c r="G8" s="9">
        <v>2026.3</v>
      </c>
      <c r="H8" s="1">
        <v>1006000977072</v>
      </c>
      <c r="I8" s="16" t="s">
        <v>588</v>
      </c>
    </row>
    <row r="9" spans="1:9" ht="34.5" customHeight="1" x14ac:dyDescent="0.15">
      <c r="A9" s="5">
        <v>104</v>
      </c>
      <c r="B9" s="14"/>
      <c r="C9" s="9" t="s">
        <v>843</v>
      </c>
      <c r="D9" s="11" t="str">
        <f t="shared" si="0"/>
        <v xml:space="preserve">あぶない毒図鑑 </v>
      </c>
      <c r="E9" s="11" t="s">
        <v>844</v>
      </c>
      <c r="F9" s="11" t="s">
        <v>219</v>
      </c>
      <c r="G9" s="9">
        <v>2026.3</v>
      </c>
      <c r="H9" s="1">
        <v>1006000972456</v>
      </c>
      <c r="I9" s="16" t="s">
        <v>641</v>
      </c>
    </row>
    <row r="10" spans="1:9" ht="34.5" customHeight="1" x14ac:dyDescent="0.15">
      <c r="A10" s="5">
        <v>105</v>
      </c>
      <c r="B10" s="14"/>
      <c r="C10" s="9" t="s">
        <v>845</v>
      </c>
      <c r="D10" s="11" t="str">
        <f t="shared" si="0"/>
        <v xml:space="preserve">からだ </v>
      </c>
      <c r="E10" s="11" t="s">
        <v>269</v>
      </c>
      <c r="F10" s="11" t="s">
        <v>253</v>
      </c>
      <c r="G10" s="9">
        <v>2026.3</v>
      </c>
      <c r="H10" s="1">
        <v>1006000972653</v>
      </c>
      <c r="I10" s="16" t="s">
        <v>456</v>
      </c>
    </row>
    <row r="11" spans="1:9" ht="34.5" customHeight="1" x14ac:dyDescent="0.15">
      <c r="A11" s="5">
        <v>107</v>
      </c>
      <c r="B11" s="14"/>
      <c r="C11" s="9" t="s">
        <v>275</v>
      </c>
      <c r="D11" s="11" t="str">
        <f t="shared" si="0"/>
        <v>ニンゲン探Qファイル 01　脳とココロを科学する</v>
      </c>
      <c r="E11" s="11" t="s">
        <v>689</v>
      </c>
      <c r="F11" s="11" t="s">
        <v>244</v>
      </c>
      <c r="G11" s="9">
        <v>2026.3</v>
      </c>
      <c r="H11" s="1">
        <v>1006000974181</v>
      </c>
      <c r="I11" s="16" t="s">
        <v>849</v>
      </c>
    </row>
    <row r="12" spans="1:9" ht="34.5" customHeight="1" x14ac:dyDescent="0.15">
      <c r="A12" s="5">
        <v>108</v>
      </c>
      <c r="B12" s="14"/>
      <c r="C12" s="9" t="s">
        <v>436</v>
      </c>
      <c r="D12" s="11" t="str">
        <f t="shared" si="0"/>
        <v xml:space="preserve">宇宙飛行士を支える医師 </v>
      </c>
      <c r="E12" s="11" t="s">
        <v>45</v>
      </c>
      <c r="F12" s="11" t="s">
        <v>99</v>
      </c>
      <c r="G12" s="9">
        <v>2026.3</v>
      </c>
      <c r="H12" s="1">
        <v>1006000976626</v>
      </c>
      <c r="I12" s="16" t="s">
        <v>126</v>
      </c>
    </row>
    <row r="13" spans="1:9" ht="34.5" customHeight="1" x14ac:dyDescent="0.15">
      <c r="A13" s="5">
        <v>109</v>
      </c>
      <c r="B13" s="14"/>
      <c r="C13" s="9" t="s">
        <v>731</v>
      </c>
      <c r="D13" s="11" t="str">
        <f t="shared" si="0"/>
        <v>みつけた!職人さんの和のカタチ 3　提灯</v>
      </c>
      <c r="E13" s="11" t="s">
        <v>592</v>
      </c>
      <c r="F13" s="11" t="s">
        <v>103</v>
      </c>
      <c r="G13" s="9">
        <v>2026.2</v>
      </c>
      <c r="H13" s="1">
        <v>1006000971704</v>
      </c>
      <c r="I13" s="16" t="s">
        <v>134</v>
      </c>
    </row>
    <row r="14" spans="1:9" ht="34.5" customHeight="1" x14ac:dyDescent="0.15">
      <c r="A14" s="5">
        <v>110</v>
      </c>
      <c r="B14" s="14"/>
      <c r="C14" s="9" t="s">
        <v>801</v>
      </c>
      <c r="D14" s="11" t="str">
        <f t="shared" si="0"/>
        <v xml:space="preserve">さかのぼってわかる発明・発見図鑑 </v>
      </c>
      <c r="E14" s="11" t="s">
        <v>471</v>
      </c>
      <c r="F14" s="11" t="s">
        <v>266</v>
      </c>
      <c r="G14" s="9">
        <v>2026.3</v>
      </c>
      <c r="H14" s="1">
        <v>1006000976635</v>
      </c>
      <c r="I14" s="16" t="s">
        <v>716</v>
      </c>
    </row>
    <row r="15" spans="1:9" ht="34.5" customHeight="1" x14ac:dyDescent="0.15">
      <c r="A15" s="5">
        <v>111</v>
      </c>
      <c r="B15" s="14"/>
      <c r="C15" s="9" t="s">
        <v>852</v>
      </c>
      <c r="D15" s="11" t="str">
        <f t="shared" si="0"/>
        <v xml:space="preserve">工事車 </v>
      </c>
      <c r="E15" s="11" t="s">
        <v>79</v>
      </c>
      <c r="F15" s="11" t="s">
        <v>259</v>
      </c>
      <c r="G15" s="9">
        <v>2026.3</v>
      </c>
      <c r="H15" s="1">
        <v>1006000974530</v>
      </c>
      <c r="I15" s="16" t="s">
        <v>573</v>
      </c>
    </row>
    <row r="16" spans="1:9" ht="34.5" customHeight="1" x14ac:dyDescent="0.15">
      <c r="A16" s="5">
        <v>112</v>
      </c>
      <c r="B16" s="14"/>
      <c r="C16" s="9" t="s">
        <v>853</v>
      </c>
      <c r="D16" s="11" t="str">
        <f t="shared" si="0"/>
        <v>だんだんできてくる世界遺産 4　世界遺産にゴー!    エジプトのピラミッド</v>
      </c>
      <c r="E16" s="11">
        <v>0</v>
      </c>
      <c r="F16" s="11" t="s">
        <v>244</v>
      </c>
      <c r="G16" s="9">
        <v>2026.3</v>
      </c>
      <c r="H16" s="1">
        <v>1006000975955</v>
      </c>
      <c r="I16" s="16" t="s">
        <v>707</v>
      </c>
    </row>
    <row r="17" spans="1:9" ht="34.5" customHeight="1" x14ac:dyDescent="0.15">
      <c r="A17" s="5">
        <v>116</v>
      </c>
      <c r="B17" s="14"/>
      <c r="C17" s="9" t="s">
        <v>461</v>
      </c>
      <c r="D17" s="11" t="str">
        <f t="shared" si="0"/>
        <v xml:space="preserve">つくってみたい!かぎ針あみのときめき☆こもの </v>
      </c>
      <c r="E17" s="11" t="s">
        <v>661</v>
      </c>
      <c r="F17" s="11" t="s">
        <v>96</v>
      </c>
      <c r="G17" s="9">
        <v>2026.3</v>
      </c>
      <c r="H17" s="1">
        <v>1006000971835</v>
      </c>
      <c r="I17" s="16" t="s">
        <v>858</v>
      </c>
    </row>
    <row r="18" spans="1:9" ht="34.5" customHeight="1" x14ac:dyDescent="0.15">
      <c r="A18" s="5">
        <v>117</v>
      </c>
      <c r="B18" s="14"/>
      <c r="C18" s="9" t="s">
        <v>634</v>
      </c>
      <c r="D18" s="11" t="str">
        <f t="shared" si="0"/>
        <v xml:space="preserve">メイクのひみつ&amp;ルールBOOK </v>
      </c>
      <c r="E18" s="11" t="s">
        <v>498</v>
      </c>
      <c r="F18" s="11" t="s">
        <v>259</v>
      </c>
      <c r="G18" s="9">
        <v>2026.3</v>
      </c>
      <c r="H18" s="1">
        <v>1006000976993</v>
      </c>
      <c r="I18" s="16" t="s">
        <v>859</v>
      </c>
    </row>
    <row r="19" spans="1:9" ht="34.5" customHeight="1" x14ac:dyDescent="0.15">
      <c r="A19" s="5">
        <v>118</v>
      </c>
      <c r="B19" s="14"/>
      <c r="C19" s="9" t="s">
        <v>443</v>
      </c>
      <c r="D19" s="11" t="str">
        <f t="shared" si="0"/>
        <v xml:space="preserve">小学生のお料理ブック </v>
      </c>
      <c r="E19" s="11" t="s">
        <v>120</v>
      </c>
      <c r="F19" s="11" t="s">
        <v>776</v>
      </c>
      <c r="G19" s="9">
        <v>2026.3</v>
      </c>
      <c r="H19" s="1">
        <v>1006000975532</v>
      </c>
      <c r="I19" s="16" t="s">
        <v>12</v>
      </c>
    </row>
    <row r="20" spans="1:9" ht="34.5" customHeight="1" x14ac:dyDescent="0.15">
      <c r="A20" s="5">
        <v>119</v>
      </c>
      <c r="B20" s="14"/>
      <c r="C20" s="9" t="s">
        <v>640</v>
      </c>
      <c r="D20" s="11" t="str">
        <f t="shared" si="0"/>
        <v xml:space="preserve">小学生からの料理のきほん </v>
      </c>
      <c r="E20" s="11" t="s">
        <v>186</v>
      </c>
      <c r="F20" s="11" t="s">
        <v>534</v>
      </c>
      <c r="G20" s="9">
        <v>2026.3</v>
      </c>
      <c r="H20" s="1">
        <v>1006000975884</v>
      </c>
      <c r="I20" s="16" t="s">
        <v>171</v>
      </c>
    </row>
    <row r="21" spans="1:9" ht="34.5" customHeight="1" x14ac:dyDescent="0.15">
      <c r="A21" s="5">
        <v>120</v>
      </c>
      <c r="B21" s="14"/>
      <c r="C21" s="9" t="s">
        <v>343</v>
      </c>
      <c r="D21" s="11" t="str">
        <f t="shared" si="0"/>
        <v xml:space="preserve">かわいい?楽しい?はじめてのお片づけレッスン </v>
      </c>
      <c r="E21" s="11" t="s">
        <v>317</v>
      </c>
      <c r="F21" s="11" t="s">
        <v>25</v>
      </c>
      <c r="G21" s="9">
        <v>2026.3</v>
      </c>
      <c r="H21" s="1">
        <v>1006000976105</v>
      </c>
      <c r="I21" s="16" t="s">
        <v>315</v>
      </c>
    </row>
    <row r="22" spans="1:9" ht="34.5" customHeight="1" x14ac:dyDescent="0.15">
      <c r="A22" s="5">
        <v>121</v>
      </c>
      <c r="B22" s="14"/>
      <c r="C22" s="9" t="s">
        <v>245</v>
      </c>
      <c r="D22" s="11" t="str">
        <f t="shared" si="0"/>
        <v>地域ブランドで日本を知る 西日本編</v>
      </c>
      <c r="E22" s="11" t="s">
        <v>862</v>
      </c>
      <c r="F22" s="11" t="s">
        <v>9</v>
      </c>
      <c r="G22" s="9">
        <v>2026.2</v>
      </c>
      <c r="H22" s="1">
        <v>1006000971851</v>
      </c>
      <c r="I22" s="16" t="s">
        <v>860</v>
      </c>
    </row>
    <row r="23" spans="1:9" ht="34.5" customHeight="1" x14ac:dyDescent="0.15">
      <c r="A23" s="5">
        <v>122</v>
      </c>
      <c r="B23" s="14"/>
      <c r="C23" s="9" t="s">
        <v>865</v>
      </c>
      <c r="D23" s="11" t="str">
        <f t="shared" si="0"/>
        <v>みんなで考えよう!日本の自給率 1　食を支える力 1</v>
      </c>
      <c r="E23" s="11" t="s">
        <v>729</v>
      </c>
      <c r="F23" s="11" t="s">
        <v>214</v>
      </c>
      <c r="G23" s="9">
        <v>2026.3</v>
      </c>
      <c r="H23" s="1">
        <v>1006000976800</v>
      </c>
      <c r="I23" s="16" t="s">
        <v>464</v>
      </c>
    </row>
    <row r="24" spans="1:9" ht="34.5" customHeight="1" x14ac:dyDescent="0.15">
      <c r="A24" s="5">
        <v>123</v>
      </c>
      <c r="B24" s="14"/>
      <c r="C24" s="9" t="s">
        <v>865</v>
      </c>
      <c r="D24" s="11" t="str">
        <f t="shared" si="0"/>
        <v>みんなで考えよう!日本の自給率 2　食を支える力 2</v>
      </c>
      <c r="E24" s="11" t="s">
        <v>729</v>
      </c>
      <c r="F24" s="11" t="s">
        <v>214</v>
      </c>
      <c r="G24" s="9">
        <v>2026.3</v>
      </c>
      <c r="H24" s="1">
        <v>1006000976804</v>
      </c>
      <c r="I24" s="16" t="s">
        <v>428</v>
      </c>
    </row>
    <row r="25" spans="1:9" ht="34.5" customHeight="1" x14ac:dyDescent="0.15">
      <c r="A25" s="5">
        <v>124</v>
      </c>
      <c r="B25" s="14"/>
      <c r="C25" s="9" t="s">
        <v>865</v>
      </c>
      <c r="D25" s="11" t="str">
        <f t="shared" si="0"/>
        <v>みんなで考えよう!日本の自給率 3　ライフラインを支える力</v>
      </c>
      <c r="E25" s="11" t="s">
        <v>729</v>
      </c>
      <c r="F25" s="11" t="s">
        <v>214</v>
      </c>
      <c r="G25" s="9">
        <v>2026.3</v>
      </c>
      <c r="H25" s="1">
        <v>1006000976808</v>
      </c>
      <c r="I25" s="16" t="s">
        <v>866</v>
      </c>
    </row>
    <row r="26" spans="1:9" ht="34.5" customHeight="1" x14ac:dyDescent="0.15">
      <c r="A26" s="5">
        <v>125</v>
      </c>
      <c r="B26" s="14"/>
      <c r="C26" s="9" t="s">
        <v>865</v>
      </c>
      <c r="D26" s="11" t="str">
        <f t="shared" si="0"/>
        <v>みんなで考えよう!日本の自給率 4　くらしを支える力</v>
      </c>
      <c r="E26" s="11" t="s">
        <v>729</v>
      </c>
      <c r="F26" s="11" t="s">
        <v>214</v>
      </c>
      <c r="G26" s="9">
        <v>2026.3</v>
      </c>
      <c r="H26" s="1">
        <v>1006000976810</v>
      </c>
      <c r="I26" s="16" t="s">
        <v>767</v>
      </c>
    </row>
    <row r="27" spans="1:9" ht="34.5" customHeight="1" x14ac:dyDescent="0.15">
      <c r="A27" s="5">
        <v>126</v>
      </c>
      <c r="B27" s="14"/>
      <c r="C27" s="9" t="s">
        <v>865</v>
      </c>
      <c r="D27" s="11" t="str">
        <f t="shared" si="0"/>
        <v>みんなで考えよう!日本の自給率 5　情報と文化を支える力</v>
      </c>
      <c r="E27" s="11" t="s">
        <v>729</v>
      </c>
      <c r="F27" s="11" t="s">
        <v>214</v>
      </c>
      <c r="G27" s="9">
        <v>2026.3</v>
      </c>
      <c r="H27" s="1">
        <v>1006000976812</v>
      </c>
      <c r="I27" s="16" t="s">
        <v>671</v>
      </c>
    </row>
    <row r="28" spans="1:9" ht="34.5" customHeight="1" x14ac:dyDescent="0.15">
      <c r="A28" s="5">
        <v>128</v>
      </c>
      <c r="B28" s="14"/>
      <c r="C28" s="9" t="s">
        <v>869</v>
      </c>
      <c r="D28" s="11" t="str">
        <f t="shared" si="0"/>
        <v xml:space="preserve">びっくり発見!こども農園 </v>
      </c>
      <c r="E28" s="11" t="s">
        <v>828</v>
      </c>
      <c r="F28" s="11" t="s">
        <v>829</v>
      </c>
      <c r="G28" s="9">
        <v>2026.3</v>
      </c>
      <c r="H28" s="1">
        <v>1006000972647</v>
      </c>
      <c r="I28" s="16" t="s">
        <v>221</v>
      </c>
    </row>
    <row r="29" spans="1:9" ht="34.5" customHeight="1" x14ac:dyDescent="0.15">
      <c r="A29" s="5">
        <v>129</v>
      </c>
      <c r="B29" s="14"/>
      <c r="C29" s="9" t="s">
        <v>395</v>
      </c>
      <c r="D29" s="11" t="str">
        <f t="shared" si="0"/>
        <v xml:space="preserve">かむ犬、うなる犬 </v>
      </c>
      <c r="E29" s="11" t="s">
        <v>35</v>
      </c>
      <c r="F29" s="11" t="s">
        <v>103</v>
      </c>
      <c r="G29" s="9">
        <v>2026.3</v>
      </c>
      <c r="H29" s="1">
        <v>1006000975670</v>
      </c>
      <c r="I29" s="16" t="s">
        <v>279</v>
      </c>
    </row>
    <row r="30" spans="1:9" ht="34.5" customHeight="1" x14ac:dyDescent="0.15">
      <c r="A30" s="5">
        <v>130</v>
      </c>
      <c r="B30" s="14"/>
      <c r="C30" s="9" t="s">
        <v>752</v>
      </c>
      <c r="D30" s="11" t="str">
        <f t="shared" si="0"/>
        <v xml:space="preserve">かずのこ、なんの魚のたまごかな? </v>
      </c>
      <c r="E30" s="11" t="s">
        <v>228</v>
      </c>
      <c r="F30" s="11" t="s">
        <v>96</v>
      </c>
      <c r="G30" s="9">
        <v>2026.3</v>
      </c>
      <c r="H30" s="1">
        <v>1006000975440</v>
      </c>
      <c r="I30" s="16" t="s">
        <v>873</v>
      </c>
    </row>
    <row r="31" spans="1:9" ht="34.5" customHeight="1" x14ac:dyDescent="0.15">
      <c r="A31" s="5">
        <v>131</v>
      </c>
      <c r="B31" s="14"/>
      <c r="C31" s="9" t="s">
        <v>342</v>
      </c>
      <c r="D31" s="11" t="str">
        <f t="shared" si="0"/>
        <v>関税って、なに? 0001</v>
      </c>
      <c r="E31" s="11" t="s">
        <v>4</v>
      </c>
      <c r="F31" s="11" t="s">
        <v>96</v>
      </c>
      <c r="G31" s="9">
        <v>2026.3</v>
      </c>
      <c r="H31" s="1">
        <v>1006000972056</v>
      </c>
      <c r="I31" s="16" t="s">
        <v>874</v>
      </c>
    </row>
  </sheetData>
  <autoFilter ref="A3:G31" xr:uid="{00000000-0009-0000-0000-000003000000}">
    <sortState xmlns:xlrd2="http://schemas.microsoft.com/office/spreadsheetml/2017/richdata2" ref="A4:G251">
      <sortCondition ref="A4:A25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0"/>
  <sheetViews>
    <sheetView view="pageBreakPreview" zoomScaleSheetLayoutView="100" workbookViewId="0">
      <selection activeCell="D27" sqref="D27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2.625" style="1" customWidth="1"/>
    <col min="5" max="5" width="23.375" style="1" customWidth="1"/>
    <col min="6" max="6" width="16" style="1" customWidth="1"/>
    <col min="7" max="7" width="9.375" style="2" customWidth="1"/>
    <col min="8" max="8" width="9" style="1" customWidth="1"/>
    <col min="9" max="16384" width="9" style="1"/>
  </cols>
  <sheetData>
    <row r="1" spans="1:9" ht="24.75" customHeight="1" x14ac:dyDescent="0.15">
      <c r="A1" s="32" t="s">
        <v>157</v>
      </c>
      <c r="B1" s="32"/>
      <c r="C1" s="32"/>
      <c r="D1" s="36" t="s">
        <v>58</v>
      </c>
      <c r="E1" s="36"/>
      <c r="F1" s="36"/>
      <c r="G1" s="36"/>
    </row>
    <row r="2" spans="1:9" ht="28.5" customHeight="1" x14ac:dyDescent="0.15">
      <c r="A2" s="32"/>
      <c r="B2" s="32"/>
      <c r="C2" s="32"/>
      <c r="D2" s="10" t="s">
        <v>1092</v>
      </c>
    </row>
    <row r="3" spans="1:9" s="2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</row>
    <row r="4" spans="1:9" ht="34.5" customHeight="1" x14ac:dyDescent="0.15">
      <c r="A4" s="5">
        <v>134</v>
      </c>
      <c r="B4" s="14"/>
      <c r="C4" s="9" t="s">
        <v>197</v>
      </c>
      <c r="D4" s="11" t="str">
        <f t="shared" ref="D4:D20" si="0">HYPERLINK("https://www.tosyokan.pref.shizuoka.jp/licsxp-opac/WOpacMsgNewListToTifTilDetailAction.do?tilcod="&amp;H4,I4)</f>
        <v>ぜんこく一周地域遺産大図鑑 0003</v>
      </c>
      <c r="E4" s="11" t="s">
        <v>879</v>
      </c>
      <c r="F4" s="11" t="s">
        <v>103</v>
      </c>
      <c r="G4" s="9">
        <v>2026.3</v>
      </c>
      <c r="H4" s="1">
        <v>1006000977570</v>
      </c>
      <c r="I4" s="11" t="s">
        <v>880</v>
      </c>
    </row>
    <row r="5" spans="1:9" ht="34.5" customHeight="1" x14ac:dyDescent="0.15">
      <c r="A5" s="5">
        <v>147</v>
      </c>
      <c r="B5" s="14"/>
      <c r="C5" s="9" t="s">
        <v>104</v>
      </c>
      <c r="D5" s="11" t="str">
        <f t="shared" si="0"/>
        <v xml:space="preserve">作ってあそぼう!うごくおもちゃ </v>
      </c>
      <c r="E5" s="11" t="s">
        <v>150</v>
      </c>
      <c r="F5" s="11" t="s">
        <v>51</v>
      </c>
      <c r="G5" s="9">
        <v>2026.3</v>
      </c>
      <c r="H5" s="1">
        <v>1006000974051</v>
      </c>
      <c r="I5" s="11" t="s">
        <v>713</v>
      </c>
    </row>
    <row r="6" spans="1:9" ht="34.5" customHeight="1" x14ac:dyDescent="0.15">
      <c r="A6" s="5">
        <v>148</v>
      </c>
      <c r="B6" s="14"/>
      <c r="C6" s="9" t="s">
        <v>485</v>
      </c>
      <c r="D6" s="11" t="str">
        <f t="shared" si="0"/>
        <v xml:space="preserve">なんでもモンスター工作 </v>
      </c>
      <c r="E6" s="11" t="s">
        <v>891</v>
      </c>
      <c r="F6" s="11" t="s">
        <v>354</v>
      </c>
      <c r="G6" s="9">
        <v>2026.3</v>
      </c>
      <c r="H6" s="1">
        <v>1006000974529</v>
      </c>
      <c r="I6" s="11" t="s">
        <v>524</v>
      </c>
    </row>
    <row r="7" spans="1:9" ht="34.5" customHeight="1" x14ac:dyDescent="0.15">
      <c r="A7" s="5">
        <v>151</v>
      </c>
      <c r="B7" s="14"/>
      <c r="C7" s="9" t="s">
        <v>680</v>
      </c>
      <c r="D7" s="11" t="str">
        <f t="shared" si="0"/>
        <v xml:space="preserve">作ってあそぼううごくおもちゃ 牛乳パックおもちゃ </v>
      </c>
      <c r="E7" s="11" t="s">
        <v>207</v>
      </c>
      <c r="F7" s="11" t="s">
        <v>83</v>
      </c>
      <c r="G7" s="9">
        <v>2026.3</v>
      </c>
      <c r="H7" s="1">
        <v>1006000974160</v>
      </c>
      <c r="I7" s="11" t="s">
        <v>584</v>
      </c>
    </row>
    <row r="8" spans="1:9" ht="34.5" customHeight="1" x14ac:dyDescent="0.15">
      <c r="A8" s="5">
        <v>152</v>
      </c>
      <c r="B8" s="14"/>
      <c r="C8" s="9" t="s">
        <v>700</v>
      </c>
      <c r="D8" s="11" t="str">
        <f t="shared" si="0"/>
        <v>日本の色のものがたり 0001</v>
      </c>
      <c r="E8" s="11" t="s">
        <v>668</v>
      </c>
      <c r="F8" s="11" t="s">
        <v>896</v>
      </c>
      <c r="G8" s="9">
        <v>2026.2</v>
      </c>
      <c r="H8" s="1">
        <v>1006000972263</v>
      </c>
      <c r="I8" s="11" t="s">
        <v>895</v>
      </c>
    </row>
    <row r="9" spans="1:9" ht="34.5" customHeight="1" x14ac:dyDescent="0.15">
      <c r="A9" s="5">
        <v>153</v>
      </c>
      <c r="B9" s="14"/>
      <c r="C9" s="9" t="s">
        <v>700</v>
      </c>
      <c r="D9" s="11" t="str">
        <f t="shared" si="0"/>
        <v>日本の色のものがたり 0002</v>
      </c>
      <c r="E9" s="11" t="s">
        <v>668</v>
      </c>
      <c r="F9" s="11" t="s">
        <v>896</v>
      </c>
      <c r="G9" s="9">
        <v>2026.2</v>
      </c>
      <c r="H9" s="1">
        <v>1006000972267</v>
      </c>
      <c r="I9" s="11" t="s">
        <v>426</v>
      </c>
    </row>
    <row r="10" spans="1:9" ht="34.5" customHeight="1" x14ac:dyDescent="0.15">
      <c r="A10" s="5">
        <v>156</v>
      </c>
      <c r="B10" s="14"/>
      <c r="C10" s="9" t="s">
        <v>677</v>
      </c>
      <c r="D10" s="11" t="str">
        <f t="shared" si="0"/>
        <v>楽しく学べる!色の教室 0001</v>
      </c>
      <c r="E10" s="11" t="s">
        <v>668</v>
      </c>
      <c r="F10" s="11" t="s">
        <v>896</v>
      </c>
      <c r="G10" s="9">
        <v>2026.3</v>
      </c>
      <c r="H10" s="1">
        <v>1006000975600</v>
      </c>
      <c r="I10" s="11" t="s">
        <v>357</v>
      </c>
    </row>
    <row r="11" spans="1:9" ht="34.5" customHeight="1" x14ac:dyDescent="0.15">
      <c r="A11" s="5">
        <v>157</v>
      </c>
      <c r="B11" s="14"/>
      <c r="C11" s="9" t="s">
        <v>677</v>
      </c>
      <c r="D11" s="11" t="str">
        <f t="shared" si="0"/>
        <v>楽しく学べる!色の教室 0002</v>
      </c>
      <c r="E11" s="11" t="s">
        <v>668</v>
      </c>
      <c r="F11" s="11" t="s">
        <v>896</v>
      </c>
      <c r="G11" s="9">
        <v>2026.3</v>
      </c>
      <c r="H11" s="1">
        <v>1006000975602</v>
      </c>
      <c r="I11" s="11" t="s">
        <v>546</v>
      </c>
    </row>
    <row r="12" spans="1:9" ht="34.5" customHeight="1" x14ac:dyDescent="0.15">
      <c r="A12" s="5">
        <v>159</v>
      </c>
      <c r="B12" s="14"/>
      <c r="C12" s="9" t="s">
        <v>225</v>
      </c>
      <c r="D12" s="11" t="str">
        <f t="shared" si="0"/>
        <v xml:space="preserve">どうぶつたちの音楽会 </v>
      </c>
      <c r="E12" s="11" t="s">
        <v>167</v>
      </c>
      <c r="F12" s="11" t="s">
        <v>131</v>
      </c>
      <c r="G12" s="9">
        <v>2026.3</v>
      </c>
      <c r="H12" s="1">
        <v>1006000976040</v>
      </c>
      <c r="I12" s="11" t="s">
        <v>652</v>
      </c>
    </row>
    <row r="13" spans="1:9" ht="34.5" customHeight="1" x14ac:dyDescent="0.15">
      <c r="A13" s="5">
        <v>160</v>
      </c>
      <c r="B13" s="14"/>
      <c r="C13" s="9" t="s">
        <v>307</v>
      </c>
      <c r="D13" s="11" t="str">
        <f t="shared" si="0"/>
        <v xml:space="preserve">紙皿で!フライングディスク </v>
      </c>
      <c r="E13" s="11" t="s">
        <v>468</v>
      </c>
      <c r="F13" s="11" t="s">
        <v>96</v>
      </c>
      <c r="G13" s="9">
        <v>2026.3</v>
      </c>
      <c r="H13" s="1">
        <v>1006000975386</v>
      </c>
      <c r="I13" s="11" t="s">
        <v>796</v>
      </c>
    </row>
    <row r="14" spans="1:9" ht="34.5" customHeight="1" x14ac:dyDescent="0.15">
      <c r="A14" s="5">
        <v>164</v>
      </c>
      <c r="B14" s="14"/>
      <c r="C14" s="9" t="s">
        <v>212</v>
      </c>
      <c r="D14" s="11" t="str">
        <f t="shared" si="0"/>
        <v xml:space="preserve">こどもフラ </v>
      </c>
      <c r="E14" s="11" t="s">
        <v>743</v>
      </c>
      <c r="F14" s="11" t="s">
        <v>59</v>
      </c>
      <c r="G14" s="9">
        <v>2026.4</v>
      </c>
      <c r="H14" s="1">
        <v>1006000976739</v>
      </c>
      <c r="I14" s="11" t="s">
        <v>566</v>
      </c>
    </row>
    <row r="15" spans="1:9" ht="34.5" customHeight="1" x14ac:dyDescent="0.15">
      <c r="A15" s="5">
        <v>165</v>
      </c>
      <c r="B15" s="14"/>
      <c r="C15" s="9" t="s">
        <v>369</v>
      </c>
      <c r="D15" s="11" t="str">
        <f t="shared" si="0"/>
        <v xml:space="preserve">うちゅうじんみちょらのあんぜんあんしんマークずかん </v>
      </c>
      <c r="E15" s="11" t="s">
        <v>602</v>
      </c>
      <c r="F15" s="11" t="s">
        <v>259</v>
      </c>
      <c r="G15" s="9">
        <v>2026.3</v>
      </c>
      <c r="H15" s="1">
        <v>1006000976973</v>
      </c>
      <c r="I15" s="11" t="s">
        <v>174</v>
      </c>
    </row>
    <row r="16" spans="1:9" ht="34.5" customHeight="1" x14ac:dyDescent="0.15">
      <c r="A16" s="5">
        <v>167</v>
      </c>
      <c r="B16" s="14"/>
      <c r="C16" s="9" t="s">
        <v>701</v>
      </c>
      <c r="D16" s="11" t="str">
        <f t="shared" si="0"/>
        <v xml:space="preserve">AI時代を生き抜く『国語力』がわかる本 </v>
      </c>
      <c r="E16" s="11" t="s">
        <v>46</v>
      </c>
      <c r="F16" s="11" t="s">
        <v>39</v>
      </c>
      <c r="G16" s="9">
        <v>2026.3</v>
      </c>
      <c r="H16" s="1">
        <v>1006000972069</v>
      </c>
      <c r="I16" s="11" t="s">
        <v>733</v>
      </c>
    </row>
    <row r="17" spans="1:9" ht="34.5" customHeight="1" x14ac:dyDescent="0.15">
      <c r="A17" s="5">
        <v>168</v>
      </c>
      <c r="B17" s="14"/>
      <c r="C17" s="9" t="s">
        <v>906</v>
      </c>
      <c r="D17" s="11" t="str">
        <f t="shared" si="0"/>
        <v xml:space="preserve">新レインボー漢字書き方辞典 </v>
      </c>
      <c r="E17" s="11" t="s">
        <v>465</v>
      </c>
      <c r="F17" s="11" t="s">
        <v>166</v>
      </c>
      <c r="G17" s="9">
        <v>2026.3</v>
      </c>
      <c r="H17" s="1">
        <v>1006000975603</v>
      </c>
      <c r="I17" s="11" t="s">
        <v>75</v>
      </c>
    </row>
    <row r="18" spans="1:9" ht="34.5" customHeight="1" x14ac:dyDescent="0.15">
      <c r="A18" s="5">
        <v>169</v>
      </c>
      <c r="B18" s="14"/>
      <c r="C18" s="9" t="s">
        <v>406</v>
      </c>
      <c r="D18" s="11" t="str">
        <f t="shared" si="0"/>
        <v xml:space="preserve">12歳までに知っておきたい語彙力図鑑クイズ </v>
      </c>
      <c r="E18" s="11" t="s">
        <v>295</v>
      </c>
      <c r="F18" s="11" t="s">
        <v>512</v>
      </c>
      <c r="G18" s="9">
        <v>2026.3</v>
      </c>
      <c r="H18" s="1">
        <v>1006000971796</v>
      </c>
      <c r="I18" s="11" t="s">
        <v>480</v>
      </c>
    </row>
    <row r="19" spans="1:9" ht="34.5" customHeight="1" x14ac:dyDescent="0.15">
      <c r="A19" s="5">
        <v>170</v>
      </c>
      <c r="B19" s="14"/>
      <c r="C19" s="9" t="s">
        <v>596</v>
      </c>
      <c r="D19" s="11" t="str">
        <f t="shared" si="0"/>
        <v xml:space="preserve">小学生のためのドラえもんことばを育てることわざ図鑑 </v>
      </c>
      <c r="E19" s="11" t="s">
        <v>396</v>
      </c>
      <c r="F19" s="11" t="s">
        <v>253</v>
      </c>
      <c r="G19" s="9">
        <v>2026.3</v>
      </c>
      <c r="H19" s="1">
        <v>1006000975444</v>
      </c>
      <c r="I19" s="11" t="s">
        <v>907</v>
      </c>
    </row>
    <row r="20" spans="1:9" ht="34.5" customHeight="1" x14ac:dyDescent="0.15">
      <c r="A20" s="5">
        <v>171</v>
      </c>
      <c r="B20" s="14"/>
      <c r="C20" s="9" t="s">
        <v>1093</v>
      </c>
      <c r="D20" s="11" t="str">
        <f t="shared" si="0"/>
        <v xml:space="preserve">おでかけ子ザメとまなぶほっこりやさしいことわざ・慣用句 </v>
      </c>
      <c r="E20" s="11" t="s">
        <v>1094</v>
      </c>
      <c r="F20" s="11" t="s">
        <v>55</v>
      </c>
      <c r="G20" s="9">
        <v>2026.3</v>
      </c>
      <c r="H20" s="1">
        <v>1006000974306</v>
      </c>
      <c r="I20" s="11" t="s">
        <v>1095</v>
      </c>
    </row>
  </sheetData>
  <autoFilter ref="A3:G19" xr:uid="{00000000-0009-0000-0000-000004000000}">
    <sortState xmlns:xlrd2="http://schemas.microsoft.com/office/spreadsheetml/2017/richdata2" ref="A4:G240">
      <sortCondition ref="A4:A240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8"/>
  <sheetViews>
    <sheetView view="pageBreakPreview" zoomScaleSheetLayoutView="100" workbookViewId="0">
      <selection activeCell="E12" sqref="E12"/>
    </sheetView>
  </sheetViews>
  <sheetFormatPr defaultRowHeight="15" x14ac:dyDescent="0.15"/>
  <cols>
    <col min="1" max="1" width="5.5" style="1" bestFit="1" customWidth="1"/>
    <col min="2" max="2" width="3.875" style="1" customWidth="1"/>
    <col min="3" max="3" width="13.75" style="2" customWidth="1"/>
    <col min="4" max="4" width="54.125" style="1" customWidth="1"/>
    <col min="5" max="5" width="23.375" style="1" customWidth="1"/>
    <col min="6" max="6" width="15.25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293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1036</v>
      </c>
    </row>
    <row r="3" spans="1:9" s="2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2"/>
    </row>
    <row r="4" spans="1:9" ht="48" customHeight="1" x14ac:dyDescent="0.15">
      <c r="A4" s="5">
        <v>179</v>
      </c>
      <c r="B4" s="14"/>
      <c r="C4" s="9" t="s">
        <v>759</v>
      </c>
      <c r="D4" s="11" t="str">
        <f t="shared" ref="D4:D26" si="0">HYPERLINK("https://www.tosyokan.pref.shizuoka.jp/licsxp-opac/WOpacMsgNewListToTifTilDetailAction.do?tilcod="&amp;H4,I4)</f>
        <v xml:space="preserve">ときめき百人一首 </v>
      </c>
      <c r="E4" s="11" t="s">
        <v>377</v>
      </c>
      <c r="F4" s="11" t="s">
        <v>131</v>
      </c>
      <c r="G4" s="9">
        <v>2026.3</v>
      </c>
      <c r="H4" s="1">
        <v>1006000977310</v>
      </c>
      <c r="I4" s="16" t="s">
        <v>531</v>
      </c>
    </row>
    <row r="5" spans="1:9" ht="48" customHeight="1" x14ac:dyDescent="0.15">
      <c r="A5" s="5">
        <v>180</v>
      </c>
      <c r="B5" s="14"/>
      <c r="C5" s="9" t="s">
        <v>886</v>
      </c>
      <c r="D5" s="11" t="str">
        <f t="shared" si="0"/>
        <v xml:space="preserve">東海道四谷怪談 </v>
      </c>
      <c r="E5" s="11" t="s">
        <v>125</v>
      </c>
      <c r="F5" s="11" t="s">
        <v>166</v>
      </c>
      <c r="G5" s="9">
        <v>2026.3</v>
      </c>
      <c r="H5" s="1">
        <v>1006000975686</v>
      </c>
      <c r="I5" s="16" t="s">
        <v>703</v>
      </c>
    </row>
    <row r="6" spans="1:9" ht="48" customHeight="1" x14ac:dyDescent="0.15">
      <c r="A6" s="5">
        <v>194</v>
      </c>
      <c r="B6" s="14"/>
      <c r="C6" s="9" t="s">
        <v>687</v>
      </c>
      <c r="D6" s="11" t="str">
        <f t="shared" si="0"/>
        <v xml:space="preserve">蜘蛛 </v>
      </c>
      <c r="E6" s="11" t="s">
        <v>924</v>
      </c>
      <c r="F6" s="11" t="s">
        <v>96</v>
      </c>
      <c r="G6" s="9">
        <v>2026.3</v>
      </c>
      <c r="H6" s="1">
        <v>1006000976997</v>
      </c>
      <c r="I6" s="16" t="s">
        <v>254</v>
      </c>
    </row>
    <row r="7" spans="1:9" ht="48" customHeight="1" x14ac:dyDescent="0.15">
      <c r="A7" s="5">
        <v>196</v>
      </c>
      <c r="B7" s="14"/>
      <c r="C7" s="9" t="s">
        <v>928</v>
      </c>
      <c r="D7" s="11" t="str">
        <f t="shared" si="0"/>
        <v xml:space="preserve">あの空の色がほしい </v>
      </c>
      <c r="E7" s="11" t="s">
        <v>719</v>
      </c>
      <c r="F7" s="11" t="s">
        <v>131</v>
      </c>
      <c r="G7" s="9">
        <v>2024.6</v>
      </c>
      <c r="H7" s="1">
        <v>1006000829423</v>
      </c>
      <c r="I7" s="16" t="s">
        <v>929</v>
      </c>
    </row>
    <row r="8" spans="1:9" ht="48" customHeight="1" x14ac:dyDescent="0.15">
      <c r="A8" s="5">
        <v>197</v>
      </c>
      <c r="B8" s="14"/>
      <c r="C8" s="9" t="s">
        <v>740</v>
      </c>
      <c r="D8" s="11" t="str">
        <f t="shared" si="0"/>
        <v xml:space="preserve">あたらしい朝がきた島 </v>
      </c>
      <c r="E8" s="11" t="s">
        <v>408</v>
      </c>
      <c r="F8" s="11" t="s">
        <v>163</v>
      </c>
      <c r="G8" s="9">
        <v>2026.3</v>
      </c>
      <c r="H8" s="1">
        <v>1006000971813</v>
      </c>
      <c r="I8" s="16" t="s">
        <v>630</v>
      </c>
    </row>
    <row r="9" spans="1:9" ht="34.5" customHeight="1" x14ac:dyDescent="0.15">
      <c r="A9" s="5">
        <v>200</v>
      </c>
      <c r="B9" s="14"/>
      <c r="C9" s="9" t="s">
        <v>931</v>
      </c>
      <c r="D9" s="11" t="str">
        <f t="shared" si="0"/>
        <v>プライド 0001</v>
      </c>
      <c r="E9" s="11" t="s">
        <v>257</v>
      </c>
      <c r="F9" s="11" t="s">
        <v>214</v>
      </c>
      <c r="G9" s="9">
        <v>2026.2</v>
      </c>
      <c r="H9" s="1">
        <v>1006000971911</v>
      </c>
      <c r="I9" s="16" t="s">
        <v>226</v>
      </c>
    </row>
    <row r="10" spans="1:9" ht="34.5" customHeight="1" x14ac:dyDescent="0.15">
      <c r="A10" s="5">
        <v>201</v>
      </c>
      <c r="B10" s="14"/>
      <c r="C10" s="9" t="s">
        <v>878</v>
      </c>
      <c r="D10" s="11" t="str">
        <f t="shared" si="0"/>
        <v>プライド 0002</v>
      </c>
      <c r="E10" s="11" t="s">
        <v>257</v>
      </c>
      <c r="F10" s="11" t="s">
        <v>214</v>
      </c>
      <c r="G10" s="9">
        <v>2026.3</v>
      </c>
      <c r="H10" s="1">
        <v>1006000976033</v>
      </c>
      <c r="I10" s="16" t="s">
        <v>933</v>
      </c>
    </row>
    <row r="11" spans="1:9" ht="34.5" customHeight="1" x14ac:dyDescent="0.15">
      <c r="A11" s="5">
        <v>202</v>
      </c>
      <c r="B11" s="14"/>
      <c r="C11" s="9" t="s">
        <v>919</v>
      </c>
      <c r="D11" s="11" t="str">
        <f t="shared" si="0"/>
        <v xml:space="preserve">海水浴場のゆうれい </v>
      </c>
      <c r="E11" s="11" t="s">
        <v>44</v>
      </c>
      <c r="F11" s="11" t="s">
        <v>142</v>
      </c>
      <c r="G11" s="9">
        <v>2026.3</v>
      </c>
      <c r="H11" s="1">
        <v>1006000976592</v>
      </c>
      <c r="I11" s="16" t="s">
        <v>624</v>
      </c>
    </row>
    <row r="12" spans="1:9" ht="34.5" customHeight="1" x14ac:dyDescent="0.15">
      <c r="A12" s="5">
        <v>209</v>
      </c>
      <c r="B12" s="14"/>
      <c r="C12" s="9" t="s">
        <v>481</v>
      </c>
      <c r="D12" s="11" t="str">
        <f t="shared" si="0"/>
        <v xml:space="preserve">高校受験 </v>
      </c>
      <c r="E12" s="11" t="s">
        <v>582</v>
      </c>
      <c r="F12" s="11" t="s">
        <v>261</v>
      </c>
      <c r="G12" s="9">
        <v>2026.2</v>
      </c>
      <c r="H12" s="1">
        <v>1006000971950</v>
      </c>
      <c r="I12" s="16" t="s">
        <v>942</v>
      </c>
    </row>
    <row r="13" spans="1:9" ht="34.5" customHeight="1" x14ac:dyDescent="0.15">
      <c r="A13" s="5">
        <v>210</v>
      </c>
      <c r="B13" s="14"/>
      <c r="C13" s="9" t="s">
        <v>833</v>
      </c>
      <c r="D13" s="11" t="str">
        <f t="shared" si="0"/>
        <v>コリット 0002</v>
      </c>
      <c r="E13" s="11" t="s">
        <v>101</v>
      </c>
      <c r="F13" s="11" t="s">
        <v>166</v>
      </c>
      <c r="G13" s="9">
        <v>2026.3</v>
      </c>
      <c r="H13" s="1">
        <v>1006000975676</v>
      </c>
      <c r="I13" s="16" t="s">
        <v>944</v>
      </c>
    </row>
    <row r="14" spans="1:9" ht="34.5" customHeight="1" x14ac:dyDescent="0.15">
      <c r="A14" s="5">
        <v>211</v>
      </c>
      <c r="B14" s="14"/>
      <c r="C14" s="9" t="s">
        <v>894</v>
      </c>
      <c r="D14" s="11" t="str">
        <f t="shared" si="0"/>
        <v xml:space="preserve">窓のまどかさん </v>
      </c>
      <c r="E14" s="11" t="s">
        <v>128</v>
      </c>
      <c r="F14" s="11" t="s">
        <v>25</v>
      </c>
      <c r="G14" s="9">
        <v>2026.3</v>
      </c>
      <c r="H14" s="1">
        <v>1006000975258</v>
      </c>
      <c r="I14" s="16" t="s">
        <v>151</v>
      </c>
    </row>
    <row r="15" spans="1:9" ht="34.5" customHeight="1" x14ac:dyDescent="0.15">
      <c r="A15" s="5">
        <v>213</v>
      </c>
      <c r="B15" s="14"/>
      <c r="C15" s="9" t="s">
        <v>113</v>
      </c>
      <c r="D15" s="11" t="str">
        <f t="shared" si="0"/>
        <v xml:space="preserve">ンビリの王子、旅にでる </v>
      </c>
      <c r="E15" s="11" t="s">
        <v>405</v>
      </c>
      <c r="F15" s="11" t="s">
        <v>517</v>
      </c>
      <c r="G15" s="9">
        <v>2026.3</v>
      </c>
      <c r="H15" s="1">
        <v>1006000973972</v>
      </c>
      <c r="I15" s="16" t="s">
        <v>948</v>
      </c>
    </row>
    <row r="16" spans="1:9" ht="34.5" customHeight="1" x14ac:dyDescent="0.15">
      <c r="A16" s="5">
        <v>215</v>
      </c>
      <c r="B16" s="14"/>
      <c r="C16" s="9" t="s">
        <v>577</v>
      </c>
      <c r="D16" s="11" t="str">
        <f t="shared" si="0"/>
        <v xml:space="preserve">どろろんようかいの森ハロウィンの夜 </v>
      </c>
      <c r="E16" s="11" t="s">
        <v>951</v>
      </c>
      <c r="F16" s="11" t="s">
        <v>81</v>
      </c>
      <c r="G16" s="9">
        <v>2026.3</v>
      </c>
      <c r="H16" s="1">
        <v>1006000977515</v>
      </c>
      <c r="I16" s="16" t="s">
        <v>289</v>
      </c>
    </row>
    <row r="17" spans="1:9" ht="34.5" customHeight="1" x14ac:dyDescent="0.15">
      <c r="A17" s="5">
        <v>218</v>
      </c>
      <c r="B17" s="14"/>
      <c r="C17" s="9" t="s">
        <v>625</v>
      </c>
      <c r="D17" s="11" t="str">
        <f t="shared" si="0"/>
        <v xml:space="preserve">おにっ子ワッショイ </v>
      </c>
      <c r="E17" s="11" t="s">
        <v>252</v>
      </c>
      <c r="F17" s="11" t="s">
        <v>953</v>
      </c>
      <c r="G17" s="9">
        <v>2026.1</v>
      </c>
      <c r="H17" s="1">
        <v>1006000977437</v>
      </c>
      <c r="I17" s="16" t="s">
        <v>708</v>
      </c>
    </row>
    <row r="18" spans="1:9" ht="34.5" customHeight="1" x14ac:dyDescent="0.15">
      <c r="A18" s="5">
        <v>228</v>
      </c>
      <c r="B18" s="14"/>
      <c r="C18" s="9" t="s">
        <v>513</v>
      </c>
      <c r="D18" s="11" t="str">
        <f t="shared" si="0"/>
        <v>夢をかなえるゾウ 0001</v>
      </c>
      <c r="E18" s="11" t="s">
        <v>963</v>
      </c>
      <c r="F18" s="11" t="s">
        <v>135</v>
      </c>
      <c r="G18" s="9">
        <v>2026.3</v>
      </c>
      <c r="H18" s="1">
        <v>1006000971930</v>
      </c>
      <c r="I18" s="16" t="s">
        <v>962</v>
      </c>
    </row>
    <row r="19" spans="1:9" ht="34.5" customHeight="1" x14ac:dyDescent="0.15">
      <c r="A19" s="5">
        <v>229</v>
      </c>
      <c r="B19" s="14"/>
      <c r="C19" s="9" t="s">
        <v>513</v>
      </c>
      <c r="D19" s="11" t="str">
        <f t="shared" si="0"/>
        <v xml:space="preserve">きみがついたウソ </v>
      </c>
      <c r="E19" s="11" t="s">
        <v>666</v>
      </c>
      <c r="F19" s="11" t="s">
        <v>166</v>
      </c>
      <c r="G19" s="9">
        <v>2026.3</v>
      </c>
      <c r="H19" s="1">
        <v>1006000975680</v>
      </c>
      <c r="I19" s="16" t="s">
        <v>463</v>
      </c>
    </row>
    <row r="20" spans="1:9" ht="34.5" customHeight="1" x14ac:dyDescent="0.15">
      <c r="A20" s="5">
        <v>230</v>
      </c>
      <c r="B20" s="14"/>
      <c r="C20" s="9" t="s">
        <v>589</v>
      </c>
      <c r="D20" s="11" t="str">
        <f t="shared" si="0"/>
        <v xml:space="preserve">透明な罪 </v>
      </c>
      <c r="E20" s="11" t="s">
        <v>966</v>
      </c>
      <c r="F20" s="11" t="s">
        <v>93</v>
      </c>
      <c r="G20" s="9">
        <v>2026.3</v>
      </c>
      <c r="H20" s="1">
        <v>1006000974479</v>
      </c>
      <c r="I20" s="16" t="s">
        <v>539</v>
      </c>
    </row>
    <row r="21" spans="1:9" ht="34.5" customHeight="1" x14ac:dyDescent="0.15">
      <c r="A21" s="5">
        <v>231</v>
      </c>
      <c r="B21" s="14"/>
      <c r="C21" s="9" t="s">
        <v>727</v>
      </c>
      <c r="D21" s="11" t="str">
        <f t="shared" si="0"/>
        <v xml:space="preserve">風わたる街 </v>
      </c>
      <c r="E21" s="11" t="s">
        <v>504</v>
      </c>
      <c r="F21" s="11" t="s">
        <v>83</v>
      </c>
      <c r="G21" s="9">
        <v>2026.2</v>
      </c>
      <c r="H21" s="1">
        <v>1006000971643</v>
      </c>
      <c r="I21" s="16" t="s">
        <v>478</v>
      </c>
    </row>
    <row r="22" spans="1:9" ht="34.5" customHeight="1" x14ac:dyDescent="0.15">
      <c r="A22" s="5">
        <v>233</v>
      </c>
      <c r="B22" s="14"/>
      <c r="C22" s="9" t="s">
        <v>968</v>
      </c>
      <c r="D22" s="11" t="str">
        <f t="shared" si="0"/>
        <v xml:space="preserve">しょうがっこうの、いやなところ… </v>
      </c>
      <c r="E22" s="11" t="s">
        <v>143</v>
      </c>
      <c r="F22" s="11" t="s">
        <v>142</v>
      </c>
      <c r="G22" s="9">
        <v>2026.3</v>
      </c>
      <c r="H22" s="1">
        <v>1006000976598</v>
      </c>
      <c r="I22" s="16" t="s">
        <v>870</v>
      </c>
    </row>
    <row r="23" spans="1:9" ht="33.75" customHeight="1" x14ac:dyDescent="0.15">
      <c r="A23" s="5">
        <v>235</v>
      </c>
      <c r="B23" s="14"/>
      <c r="C23" s="9" t="s">
        <v>964</v>
      </c>
      <c r="D23" s="11" t="str">
        <f t="shared" si="0"/>
        <v>シュワッとかいけつ!たんていソーダ 0001</v>
      </c>
      <c r="E23" s="11" t="s">
        <v>483</v>
      </c>
      <c r="F23" s="11" t="s">
        <v>166</v>
      </c>
      <c r="G23" s="9">
        <v>2026.3</v>
      </c>
      <c r="H23" s="1">
        <v>1006000972078</v>
      </c>
      <c r="I23" s="16" t="s">
        <v>615</v>
      </c>
    </row>
    <row r="24" spans="1:9" ht="33.75" customHeight="1" x14ac:dyDescent="0.15">
      <c r="A24" s="17">
        <v>240</v>
      </c>
      <c r="B24" s="19"/>
      <c r="C24" s="21" t="s">
        <v>715</v>
      </c>
      <c r="D24" s="11" t="str">
        <f t="shared" si="0"/>
        <v xml:space="preserve">ドラキュラ </v>
      </c>
      <c r="E24" s="24" t="s">
        <v>492</v>
      </c>
      <c r="F24" s="24" t="s">
        <v>166</v>
      </c>
      <c r="G24" s="21">
        <v>2026.3</v>
      </c>
      <c r="H24" s="1">
        <v>1006000975688</v>
      </c>
      <c r="I24" s="16" t="s">
        <v>973</v>
      </c>
    </row>
    <row r="25" spans="1:9" ht="33.75" customHeight="1" x14ac:dyDescent="0.15">
      <c r="A25" s="18">
        <v>241</v>
      </c>
      <c r="B25" s="20"/>
      <c r="C25" s="22" t="s">
        <v>290</v>
      </c>
      <c r="D25" s="11" t="str">
        <f t="shared" si="0"/>
        <v xml:space="preserve">リドリーと最後の魔法 </v>
      </c>
      <c r="E25" s="23" t="s">
        <v>974</v>
      </c>
      <c r="F25" s="23" t="s">
        <v>23</v>
      </c>
      <c r="G25" s="22">
        <v>2026.3</v>
      </c>
      <c r="H25" s="1">
        <v>1006000974440</v>
      </c>
      <c r="I25" s="16" t="s">
        <v>578</v>
      </c>
    </row>
    <row r="26" spans="1:9" ht="33.75" customHeight="1" x14ac:dyDescent="0.15">
      <c r="A26" s="18">
        <v>243</v>
      </c>
      <c r="B26" s="20"/>
      <c r="C26" s="22" t="s">
        <v>976</v>
      </c>
      <c r="D26" s="11" t="str">
        <f t="shared" si="0"/>
        <v xml:space="preserve">こぐまたんていアイビー </v>
      </c>
      <c r="E26" s="23" t="s">
        <v>3</v>
      </c>
      <c r="F26" s="23" t="s">
        <v>909</v>
      </c>
      <c r="G26" s="22">
        <v>2026.3</v>
      </c>
      <c r="H26" s="1">
        <v>1006000976770</v>
      </c>
      <c r="I26" s="16" t="s">
        <v>977</v>
      </c>
    </row>
    <row r="27" spans="1:9" ht="33.75" customHeight="1" x14ac:dyDescent="0.15">
      <c r="A27" s="18"/>
      <c r="B27" s="20"/>
      <c r="C27" s="22"/>
      <c r="D27" s="23"/>
      <c r="E27" s="23"/>
      <c r="F27" s="23"/>
      <c r="G27" s="22"/>
    </row>
    <row r="28" spans="1:9" ht="33.75" customHeight="1" x14ac:dyDescent="0.15">
      <c r="A28" s="18"/>
      <c r="B28" s="20"/>
      <c r="C28" s="22"/>
      <c r="D28" s="23"/>
      <c r="E28" s="23"/>
      <c r="F28" s="23"/>
      <c r="G28" s="22"/>
    </row>
    <row r="29" spans="1:9" ht="33.75" customHeight="1" x14ac:dyDescent="0.15">
      <c r="A29" s="18"/>
      <c r="B29" s="20"/>
      <c r="C29" s="22"/>
      <c r="D29" s="23"/>
      <c r="E29" s="23"/>
      <c r="F29" s="23"/>
      <c r="G29" s="22"/>
    </row>
    <row r="30" spans="1:9" ht="33.75" customHeight="1" x14ac:dyDescent="0.15">
      <c r="A30" s="18"/>
      <c r="B30" s="20"/>
      <c r="C30" s="22"/>
      <c r="D30" s="23"/>
      <c r="E30" s="23"/>
      <c r="F30" s="23"/>
      <c r="G30" s="22"/>
    </row>
    <row r="31" spans="1:9" ht="33.75" customHeight="1" x14ac:dyDescent="0.15">
      <c r="A31" s="18"/>
      <c r="B31" s="20"/>
      <c r="C31" s="22"/>
      <c r="D31" s="23"/>
      <c r="E31" s="23"/>
      <c r="F31" s="23"/>
      <c r="G31" s="22"/>
    </row>
    <row r="32" spans="1:9" ht="33.75" customHeight="1" x14ac:dyDescent="0.15">
      <c r="A32" s="18"/>
      <c r="B32" s="20"/>
      <c r="C32" s="22"/>
      <c r="D32" s="23"/>
      <c r="E32" s="23"/>
      <c r="F32" s="23"/>
      <c r="G32" s="22"/>
    </row>
    <row r="33" spans="1:7" ht="33.75" customHeight="1" x14ac:dyDescent="0.15">
      <c r="A33" s="18"/>
      <c r="B33" s="20"/>
      <c r="C33" s="22"/>
      <c r="D33" s="23"/>
      <c r="E33" s="23"/>
      <c r="F33" s="23"/>
      <c r="G33" s="22"/>
    </row>
    <row r="34" spans="1:7" ht="33.75" customHeight="1" x14ac:dyDescent="0.15">
      <c r="A34" s="18"/>
      <c r="B34" s="20"/>
      <c r="C34" s="22"/>
      <c r="D34" s="23"/>
      <c r="E34" s="23"/>
      <c r="F34" s="23"/>
      <c r="G34" s="22"/>
    </row>
    <row r="35" spans="1:7" ht="33.75" customHeight="1" x14ac:dyDescent="0.15">
      <c r="A35" s="18"/>
      <c r="B35" s="20"/>
      <c r="C35" s="22"/>
      <c r="D35" s="23"/>
      <c r="E35" s="23"/>
      <c r="F35" s="23"/>
      <c r="G35" s="22"/>
    </row>
    <row r="36" spans="1:7" ht="33.75" customHeight="1" x14ac:dyDescent="0.15">
      <c r="A36" s="18"/>
      <c r="B36" s="20"/>
      <c r="C36" s="22"/>
      <c r="D36" s="23"/>
      <c r="E36" s="23"/>
      <c r="F36" s="23"/>
      <c r="G36" s="22"/>
    </row>
    <row r="37" spans="1:7" ht="33.75" customHeight="1" x14ac:dyDescent="0.15">
      <c r="A37" s="18"/>
      <c r="B37" s="20"/>
      <c r="C37" s="22"/>
      <c r="D37" s="23"/>
      <c r="E37" s="23"/>
      <c r="F37" s="23"/>
      <c r="G37" s="22"/>
    </row>
    <row r="38" spans="1:7" ht="33.75" customHeight="1" x14ac:dyDescent="0.15">
      <c r="A38" s="18"/>
      <c r="B38" s="20"/>
      <c r="C38" s="22"/>
      <c r="D38" s="23"/>
      <c r="E38" s="23"/>
      <c r="F38" s="23"/>
      <c r="G38" s="22"/>
    </row>
  </sheetData>
  <autoFilter ref="A3:G23" xr:uid="{00000000-0009-0000-0000-000005000000}">
    <sortState xmlns:xlrd2="http://schemas.microsoft.com/office/spreadsheetml/2017/richdata2" ref="A4:G22">
      <sortCondition descending="1" ref="B3:B22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5"/>
  <sheetViews>
    <sheetView view="pageBreakPreview" zoomScaleSheetLayoutView="100" workbookViewId="0">
      <selection activeCell="E12" sqref="E12"/>
    </sheetView>
  </sheetViews>
  <sheetFormatPr defaultRowHeight="15" x14ac:dyDescent="0.15"/>
  <cols>
    <col min="1" max="1" width="5.375" style="1" customWidth="1"/>
    <col min="2" max="2" width="3.875" style="1" customWidth="1"/>
    <col min="3" max="3" width="13.75" style="2" customWidth="1"/>
    <col min="4" max="4" width="55" style="1" customWidth="1"/>
    <col min="5" max="5" width="22.125" style="1" customWidth="1"/>
    <col min="6" max="6" width="15.5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3.25" customHeight="1" x14ac:dyDescent="0.15">
      <c r="A1" s="32" t="s">
        <v>663</v>
      </c>
      <c r="B1" s="32"/>
      <c r="C1" s="32"/>
      <c r="D1" s="31" t="s">
        <v>58</v>
      </c>
      <c r="E1" s="31"/>
      <c r="F1" s="31"/>
      <c r="G1" s="31"/>
    </row>
    <row r="2" spans="1:9" ht="37.5" customHeight="1" x14ac:dyDescent="0.15">
      <c r="A2" s="33"/>
      <c r="B2" s="33"/>
      <c r="C2" s="33"/>
      <c r="D2" s="10" t="s">
        <v>905</v>
      </c>
      <c r="E2" s="25"/>
      <c r="G2" s="26"/>
    </row>
    <row r="3" spans="1:9" s="2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2"/>
    </row>
    <row r="4" spans="1:9" ht="34.5" customHeight="1" x14ac:dyDescent="0.15">
      <c r="A4" s="5">
        <v>249</v>
      </c>
      <c r="B4" s="14"/>
      <c r="C4" s="9" t="s">
        <v>980</v>
      </c>
      <c r="D4" s="11" t="str">
        <f t="shared" ref="D4:D25" si="0">HYPERLINK("https://www.tosyokan.pref.shizuoka.jp/licsxp-opac/WOpacMsgNewListToTifTilDetailAction.do?tilcod="&amp;H4,I4)</f>
        <v xml:space="preserve">へびのせんせいとさるのかんごしさん </v>
      </c>
      <c r="E4" s="11" t="s">
        <v>389</v>
      </c>
      <c r="F4" s="11" t="s">
        <v>155</v>
      </c>
      <c r="G4" s="9">
        <v>2026.3</v>
      </c>
      <c r="H4" s="1">
        <v>1006000974061</v>
      </c>
      <c r="I4" s="16" t="s">
        <v>720</v>
      </c>
    </row>
    <row r="5" spans="1:9" ht="34.5" customHeight="1" x14ac:dyDescent="0.15">
      <c r="A5" s="5">
        <v>250</v>
      </c>
      <c r="B5" s="14"/>
      <c r="C5" s="9" t="s">
        <v>298</v>
      </c>
      <c r="D5" s="11" t="str">
        <f t="shared" si="0"/>
        <v xml:space="preserve">耳なし芳一 </v>
      </c>
      <c r="E5" s="11" t="s">
        <v>267</v>
      </c>
      <c r="F5" s="11" t="s">
        <v>33</v>
      </c>
      <c r="G5" s="9">
        <v>2026.4</v>
      </c>
      <c r="H5" s="1">
        <v>1006000975946</v>
      </c>
      <c r="I5" s="16" t="s">
        <v>206</v>
      </c>
    </row>
    <row r="6" spans="1:9" ht="34.5" customHeight="1" x14ac:dyDescent="0.15">
      <c r="A6" s="5">
        <v>252</v>
      </c>
      <c r="B6" s="14"/>
      <c r="C6" s="9" t="s">
        <v>616</v>
      </c>
      <c r="D6" s="11" t="str">
        <f t="shared" si="0"/>
        <v xml:space="preserve">ぼくのランドサル </v>
      </c>
      <c r="E6" s="11" t="s">
        <v>597</v>
      </c>
      <c r="F6" s="11" t="s">
        <v>166</v>
      </c>
      <c r="G6" s="9">
        <v>2026.3</v>
      </c>
      <c r="H6" s="1">
        <v>1006000972051</v>
      </c>
      <c r="I6" s="16" t="s">
        <v>497</v>
      </c>
    </row>
    <row r="7" spans="1:9" ht="34.5" customHeight="1" x14ac:dyDescent="0.15">
      <c r="A7" s="5">
        <v>253</v>
      </c>
      <c r="B7" s="14"/>
      <c r="C7" s="9" t="s">
        <v>810</v>
      </c>
      <c r="D7" s="11" t="str">
        <f t="shared" si="0"/>
        <v xml:space="preserve">のらとゆき </v>
      </c>
      <c r="E7" s="11" t="s">
        <v>673</v>
      </c>
      <c r="F7" s="11" t="s">
        <v>99</v>
      </c>
      <c r="G7" s="9">
        <v>2026.3</v>
      </c>
      <c r="H7" s="1">
        <v>1006000971743</v>
      </c>
      <c r="I7" s="16" t="s">
        <v>631</v>
      </c>
    </row>
    <row r="8" spans="1:9" ht="34.5" customHeight="1" x14ac:dyDescent="0.15">
      <c r="A8" s="5">
        <v>255</v>
      </c>
      <c r="B8" s="14"/>
      <c r="C8" s="9" t="s">
        <v>139</v>
      </c>
      <c r="D8" s="11" t="str">
        <f t="shared" si="0"/>
        <v xml:space="preserve">やきゅうのずかん </v>
      </c>
      <c r="E8" s="11" t="s">
        <v>982</v>
      </c>
      <c r="F8" s="11" t="s">
        <v>260</v>
      </c>
      <c r="G8" s="9">
        <v>2026.3</v>
      </c>
      <c r="H8" s="1">
        <v>1006000971697</v>
      </c>
      <c r="I8" s="16" t="s">
        <v>460</v>
      </c>
    </row>
    <row r="9" spans="1:9" ht="34.5" customHeight="1" x14ac:dyDescent="0.15">
      <c r="A9" s="5">
        <v>258</v>
      </c>
      <c r="B9" s="14"/>
      <c r="C9" s="9" t="s">
        <v>983</v>
      </c>
      <c r="D9" s="11" t="str">
        <f t="shared" si="0"/>
        <v xml:space="preserve">こいのぼりぐんぐーん </v>
      </c>
      <c r="E9" s="11" t="s">
        <v>791</v>
      </c>
      <c r="F9" s="11" t="s">
        <v>51</v>
      </c>
      <c r="G9" s="9">
        <v>2026.3</v>
      </c>
      <c r="H9" s="1">
        <v>1006000977115</v>
      </c>
      <c r="I9" s="16" t="s">
        <v>488</v>
      </c>
    </row>
    <row r="10" spans="1:9" ht="34.5" customHeight="1" x14ac:dyDescent="0.15">
      <c r="A10" s="5">
        <v>260</v>
      </c>
      <c r="B10" s="14"/>
      <c r="C10" s="9" t="s">
        <v>984</v>
      </c>
      <c r="D10" s="11" t="str">
        <f t="shared" si="0"/>
        <v xml:space="preserve">ラパンくんいい旅を! </v>
      </c>
      <c r="E10" s="11" t="s">
        <v>457</v>
      </c>
      <c r="F10" s="11" t="s">
        <v>166</v>
      </c>
      <c r="G10" s="9">
        <v>2026.3</v>
      </c>
      <c r="H10" s="1">
        <v>1006000972053</v>
      </c>
      <c r="I10" s="16" t="s">
        <v>491</v>
      </c>
    </row>
    <row r="11" spans="1:9" ht="34.5" customHeight="1" x14ac:dyDescent="0.15">
      <c r="A11" s="5">
        <v>261</v>
      </c>
      <c r="B11" s="14"/>
      <c r="C11" s="9" t="s">
        <v>984</v>
      </c>
      <c r="D11" s="11" t="str">
        <f t="shared" si="0"/>
        <v xml:space="preserve">たんぽぽてんし </v>
      </c>
      <c r="E11" s="11" t="s">
        <v>613</v>
      </c>
      <c r="F11" s="11" t="s">
        <v>214</v>
      </c>
      <c r="G11" s="9">
        <v>2026.3</v>
      </c>
      <c r="H11" s="1">
        <v>1006000973599</v>
      </c>
      <c r="I11" s="16" t="s">
        <v>382</v>
      </c>
    </row>
    <row r="12" spans="1:9" ht="34.5" customHeight="1" x14ac:dyDescent="0.15">
      <c r="A12" s="5">
        <v>262</v>
      </c>
      <c r="B12" s="14"/>
      <c r="C12" s="9" t="s">
        <v>243</v>
      </c>
      <c r="D12" s="11" t="str">
        <f t="shared" si="0"/>
        <v xml:space="preserve">ほんだなのホリー </v>
      </c>
      <c r="E12" s="11" t="s">
        <v>231</v>
      </c>
      <c r="F12" s="11" t="s">
        <v>163</v>
      </c>
      <c r="G12" s="9">
        <v>2026.3</v>
      </c>
      <c r="H12" s="1">
        <v>1006000971822</v>
      </c>
      <c r="I12" s="16" t="s">
        <v>943</v>
      </c>
    </row>
    <row r="13" spans="1:9" ht="34.5" customHeight="1" x14ac:dyDescent="0.15">
      <c r="A13" s="5">
        <v>265</v>
      </c>
      <c r="B13" s="14"/>
      <c r="C13" s="9" t="s">
        <v>989</v>
      </c>
      <c r="D13" s="11" t="str">
        <f t="shared" si="0"/>
        <v xml:space="preserve">かおりちゃん </v>
      </c>
      <c r="E13" s="11" t="s">
        <v>985</v>
      </c>
      <c r="F13" s="11" t="s">
        <v>163</v>
      </c>
      <c r="G13" s="9">
        <v>2026.3</v>
      </c>
      <c r="H13" s="1">
        <v>1006000975323</v>
      </c>
      <c r="I13" s="16" t="s">
        <v>52</v>
      </c>
    </row>
    <row r="14" spans="1:9" ht="34.5" customHeight="1" x14ac:dyDescent="0.15">
      <c r="A14" s="5">
        <v>268</v>
      </c>
      <c r="B14" s="14"/>
      <c r="C14" s="9" t="s">
        <v>990</v>
      </c>
      <c r="D14" s="11" t="str">
        <f t="shared" si="0"/>
        <v xml:space="preserve">きれいなかざりたのしいまつり </v>
      </c>
      <c r="E14" s="11" t="s">
        <v>190</v>
      </c>
      <c r="F14" s="11" t="s">
        <v>42</v>
      </c>
      <c r="G14" s="9">
        <v>2026.3</v>
      </c>
      <c r="H14" s="1">
        <v>1006000972363</v>
      </c>
      <c r="I14" s="16" t="s">
        <v>835</v>
      </c>
    </row>
    <row r="15" spans="1:9" ht="34.5" customHeight="1" x14ac:dyDescent="0.15">
      <c r="A15" s="5">
        <v>269</v>
      </c>
      <c r="B15" s="14"/>
      <c r="C15" s="9" t="s">
        <v>82</v>
      </c>
      <c r="D15" s="11" t="str">
        <f t="shared" si="0"/>
        <v xml:space="preserve">たけのこのびのーび </v>
      </c>
      <c r="E15" s="11" t="s">
        <v>823</v>
      </c>
      <c r="F15" s="11" t="s">
        <v>51</v>
      </c>
      <c r="G15" s="9">
        <v>2026.3</v>
      </c>
      <c r="H15" s="1">
        <v>1006000974031</v>
      </c>
      <c r="I15" s="16" t="s">
        <v>991</v>
      </c>
    </row>
    <row r="16" spans="1:9" ht="34.5" customHeight="1" x14ac:dyDescent="0.15">
      <c r="A16" s="5">
        <v>278</v>
      </c>
      <c r="B16" s="14"/>
      <c r="C16" s="9" t="s">
        <v>209</v>
      </c>
      <c r="D16" s="11" t="str">
        <f t="shared" si="0"/>
        <v xml:space="preserve">トイトイトイレットペーパー </v>
      </c>
      <c r="E16" s="11" t="s">
        <v>1001</v>
      </c>
      <c r="F16" s="11" t="s">
        <v>25</v>
      </c>
      <c r="G16" s="9">
        <v>2026.3</v>
      </c>
      <c r="H16" s="1">
        <v>1006000974411</v>
      </c>
      <c r="I16" s="16" t="s">
        <v>47</v>
      </c>
    </row>
    <row r="17" spans="1:9" ht="34.5" customHeight="1" x14ac:dyDescent="0.15">
      <c r="A17" s="5">
        <v>280</v>
      </c>
      <c r="B17" s="14"/>
      <c r="C17" s="9" t="s">
        <v>424</v>
      </c>
      <c r="D17" s="11" t="str">
        <f t="shared" si="0"/>
        <v xml:space="preserve">また、かえりみちがわからなくなった。 </v>
      </c>
      <c r="E17" s="11" t="s">
        <v>1005</v>
      </c>
      <c r="F17" s="11" t="s">
        <v>149</v>
      </c>
      <c r="G17" s="9">
        <v>2026.3</v>
      </c>
      <c r="H17" s="1">
        <v>1006000977173</v>
      </c>
      <c r="I17" s="16" t="s">
        <v>38</v>
      </c>
    </row>
    <row r="18" spans="1:9" ht="34.5" customHeight="1" x14ac:dyDescent="0.15">
      <c r="A18" s="5">
        <v>281</v>
      </c>
      <c r="B18" s="14"/>
      <c r="C18" s="9" t="s">
        <v>216</v>
      </c>
      <c r="D18" s="11" t="str">
        <f t="shared" si="0"/>
        <v xml:space="preserve">いもうとのデイジー </v>
      </c>
      <c r="E18" s="11" t="s">
        <v>590</v>
      </c>
      <c r="F18" s="11" t="s">
        <v>147</v>
      </c>
      <c r="G18" s="9">
        <v>2026.3</v>
      </c>
      <c r="H18" s="1">
        <v>1006000976684</v>
      </c>
      <c r="I18" s="16" t="s">
        <v>324</v>
      </c>
    </row>
    <row r="19" spans="1:9" ht="34.5" customHeight="1" x14ac:dyDescent="0.15">
      <c r="A19" s="5">
        <v>282</v>
      </c>
      <c r="B19" s="14"/>
      <c r="C19" s="9" t="s">
        <v>375</v>
      </c>
      <c r="D19" s="11" t="str">
        <f t="shared" si="0"/>
        <v xml:space="preserve">かぜのここかぜ </v>
      </c>
      <c r="E19" s="11" t="s">
        <v>1006</v>
      </c>
      <c r="F19" s="11" t="s">
        <v>519</v>
      </c>
      <c r="G19" s="9">
        <v>2026.3</v>
      </c>
      <c r="H19" s="1">
        <v>1006000977306</v>
      </c>
      <c r="I19" s="16" t="s">
        <v>345</v>
      </c>
    </row>
    <row r="20" spans="1:9" ht="34.5" customHeight="1" x14ac:dyDescent="0.15">
      <c r="A20" s="5">
        <v>283</v>
      </c>
      <c r="B20" s="14"/>
      <c r="C20" s="9" t="s">
        <v>1007</v>
      </c>
      <c r="D20" s="11" t="str">
        <f t="shared" si="0"/>
        <v xml:space="preserve">世界一サンゴと人にやさしい村 </v>
      </c>
      <c r="E20" s="11" t="s">
        <v>697</v>
      </c>
      <c r="F20" s="11" t="s">
        <v>189</v>
      </c>
      <c r="G20" s="9">
        <v>2026.1</v>
      </c>
      <c r="H20" s="1">
        <v>1006000971778</v>
      </c>
      <c r="I20" s="16" t="s">
        <v>144</v>
      </c>
    </row>
    <row r="21" spans="1:9" ht="34.5" customHeight="1" x14ac:dyDescent="0.15">
      <c r="A21" s="5">
        <v>286</v>
      </c>
      <c r="B21" s="14"/>
      <c r="C21" s="9" t="s">
        <v>876</v>
      </c>
      <c r="D21" s="11" t="str">
        <f t="shared" si="0"/>
        <v xml:space="preserve">どんないえ? </v>
      </c>
      <c r="E21" s="11" t="s">
        <v>473</v>
      </c>
      <c r="F21" s="11" t="s">
        <v>103</v>
      </c>
      <c r="G21" s="9">
        <v>2026.3</v>
      </c>
      <c r="H21" s="1">
        <v>1006000975672</v>
      </c>
      <c r="I21" s="16" t="s">
        <v>121</v>
      </c>
    </row>
    <row r="22" spans="1:9" ht="34.5" customHeight="1" x14ac:dyDescent="0.15">
      <c r="A22" s="5">
        <v>288</v>
      </c>
      <c r="B22" s="14"/>
      <c r="C22" s="9" t="s">
        <v>1012</v>
      </c>
      <c r="D22" s="11" t="str">
        <f t="shared" si="0"/>
        <v xml:space="preserve">つきよのたまご </v>
      </c>
      <c r="E22" s="11" t="s">
        <v>356</v>
      </c>
      <c r="F22" s="11" t="s">
        <v>33</v>
      </c>
      <c r="G22" s="9">
        <v>2026.3</v>
      </c>
      <c r="H22" s="1">
        <v>1006000975204</v>
      </c>
      <c r="I22" s="16" t="s">
        <v>603</v>
      </c>
    </row>
    <row r="23" spans="1:9" ht="34.5" customHeight="1" x14ac:dyDescent="0.15">
      <c r="A23" s="5">
        <v>292</v>
      </c>
      <c r="B23" s="14"/>
      <c r="C23" s="9" t="s">
        <v>402</v>
      </c>
      <c r="D23" s="11" t="str">
        <f t="shared" si="0"/>
        <v xml:space="preserve">おなかをみせて! </v>
      </c>
      <c r="E23" s="11" t="s">
        <v>1015</v>
      </c>
      <c r="F23" s="11" t="s">
        <v>42</v>
      </c>
      <c r="G23" s="9">
        <v>2026.3</v>
      </c>
      <c r="H23" s="1">
        <v>1006000973892</v>
      </c>
      <c r="I23" s="16" t="s">
        <v>1014</v>
      </c>
    </row>
    <row r="24" spans="1:9" ht="34.5" customHeight="1" x14ac:dyDescent="0.15">
      <c r="A24" s="5">
        <v>294</v>
      </c>
      <c r="B24" s="14"/>
      <c r="C24" s="9" t="s">
        <v>302</v>
      </c>
      <c r="D24" s="11" t="str">
        <f t="shared" si="0"/>
        <v xml:space="preserve">ゆうれいだきのでんせつ </v>
      </c>
      <c r="E24" s="11" t="s">
        <v>678</v>
      </c>
      <c r="F24" s="11" t="s">
        <v>103</v>
      </c>
      <c r="G24" s="9">
        <v>2026.3</v>
      </c>
      <c r="H24" s="1">
        <v>1006000977373</v>
      </c>
      <c r="I24" s="16" t="s">
        <v>569</v>
      </c>
    </row>
    <row r="25" spans="1:9" ht="34.5" customHeight="1" x14ac:dyDescent="0.15">
      <c r="A25" s="5">
        <v>296</v>
      </c>
      <c r="B25" s="14"/>
      <c r="C25" s="9" t="s">
        <v>1018</v>
      </c>
      <c r="D25" s="11" t="str">
        <f t="shared" si="0"/>
        <v xml:space="preserve">ブヒブヒおやつパーティー </v>
      </c>
      <c r="E25" s="11" t="s">
        <v>1019</v>
      </c>
      <c r="F25" s="11" t="s">
        <v>519</v>
      </c>
      <c r="G25" s="9">
        <v>2026.3</v>
      </c>
      <c r="H25" s="1">
        <v>1006000975664</v>
      </c>
      <c r="I25" s="16" t="s">
        <v>553</v>
      </c>
    </row>
  </sheetData>
  <autoFilter ref="A3:G25" xr:uid="{00000000-0009-0000-0000-000006000000}">
    <sortState xmlns:xlrd2="http://schemas.microsoft.com/office/spreadsheetml/2017/richdata2" ref="A4:G249">
      <sortCondition ref="A4:A249"/>
    </sortState>
  </autoFilter>
  <sortState xmlns:xlrd2="http://schemas.microsoft.com/office/spreadsheetml/2017/richdata2" ref="A4:G249">
    <sortCondition ref="A4:A249"/>
  </sortState>
  <mergeCells count="3">
    <mergeCell ref="D1:G1"/>
    <mergeCell ref="A3:B3"/>
    <mergeCell ref="A1:C2"/>
  </mergeCells>
  <phoneticPr fontId="2" type="Hiragana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2"/>
  <sheetViews>
    <sheetView view="pageBreakPreview" zoomScaleSheetLayoutView="100" workbookViewId="0">
      <selection activeCell="E12" sqref="E12"/>
    </sheetView>
  </sheetViews>
  <sheetFormatPr defaultRowHeight="15" x14ac:dyDescent="0.15"/>
  <cols>
    <col min="1" max="1" width="5.125" style="1" customWidth="1"/>
    <col min="2" max="2" width="3.875" style="1" customWidth="1"/>
    <col min="3" max="3" width="13.75" style="2" customWidth="1"/>
    <col min="4" max="4" width="53.25" style="1" customWidth="1"/>
    <col min="5" max="5" width="23.375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864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102</v>
      </c>
      <c r="E2" s="25"/>
      <c r="G2" s="26"/>
    </row>
    <row r="3" spans="1:9" s="2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2"/>
    </row>
    <row r="4" spans="1:9" ht="34.5" customHeight="1" x14ac:dyDescent="0.15">
      <c r="A4" s="5">
        <v>298</v>
      </c>
      <c r="B4" s="14"/>
      <c r="C4" s="9" t="s">
        <v>1020</v>
      </c>
      <c r="D4" s="11" t="str">
        <f t="shared" ref="D4:D32" si="0">HYPERLINK("https://www.tosyokan.pref.shizuoka.jp/licsxp-opac/WOpacMsgNewListToTifTilDetailAction.do?tilcod="&amp;H4,I4)</f>
        <v xml:space="preserve">あっていって! </v>
      </c>
      <c r="E4" s="11" t="s">
        <v>304</v>
      </c>
      <c r="F4" s="11" t="s">
        <v>30</v>
      </c>
      <c r="G4" s="9">
        <v>2026.3</v>
      </c>
      <c r="H4" s="1">
        <v>1006000976854</v>
      </c>
      <c r="I4" s="16" t="s">
        <v>31</v>
      </c>
    </row>
    <row r="5" spans="1:9" ht="34.5" customHeight="1" x14ac:dyDescent="0.15">
      <c r="A5" s="5">
        <v>302</v>
      </c>
      <c r="B5" s="14"/>
      <c r="C5" s="9" t="s">
        <v>532</v>
      </c>
      <c r="D5" s="11" t="str">
        <f t="shared" si="0"/>
        <v xml:space="preserve">リリアとつきのひかり </v>
      </c>
      <c r="E5" s="11" t="s">
        <v>305</v>
      </c>
      <c r="F5" s="11" t="s">
        <v>25</v>
      </c>
      <c r="G5" s="9">
        <v>2026.3</v>
      </c>
      <c r="H5" s="1">
        <v>1006000972566</v>
      </c>
      <c r="I5" s="16" t="s">
        <v>1021</v>
      </c>
    </row>
    <row r="6" spans="1:9" ht="34.5" customHeight="1" x14ac:dyDescent="0.15">
      <c r="A6" s="5">
        <v>303</v>
      </c>
      <c r="B6" s="14"/>
      <c r="C6" s="9" t="s">
        <v>941</v>
      </c>
      <c r="D6" s="11" t="str">
        <f t="shared" si="0"/>
        <v xml:space="preserve">そらのえのぐ </v>
      </c>
      <c r="E6" s="11" t="s">
        <v>111</v>
      </c>
      <c r="F6" s="11" t="s">
        <v>244</v>
      </c>
      <c r="G6" s="9">
        <v>2026.3</v>
      </c>
      <c r="H6" s="1">
        <v>1006000974167</v>
      </c>
      <c r="I6" s="16" t="s">
        <v>24</v>
      </c>
    </row>
    <row r="7" spans="1:9" ht="34.5" customHeight="1" x14ac:dyDescent="0.15">
      <c r="A7" s="5">
        <v>304</v>
      </c>
      <c r="B7" s="14"/>
      <c r="C7" s="9" t="s">
        <v>441</v>
      </c>
      <c r="D7" s="11" t="str">
        <f t="shared" si="0"/>
        <v xml:space="preserve">ネコは天気をあてられる? </v>
      </c>
      <c r="E7" s="11" t="s">
        <v>660</v>
      </c>
      <c r="F7" s="11" t="s">
        <v>25</v>
      </c>
      <c r="G7" s="9">
        <v>2026.3</v>
      </c>
      <c r="H7" s="1">
        <v>1006000976673</v>
      </c>
      <c r="I7" s="16" t="s">
        <v>41</v>
      </c>
    </row>
    <row r="8" spans="1:9" ht="34.5" customHeight="1" x14ac:dyDescent="0.15">
      <c r="A8" s="5">
        <v>309</v>
      </c>
      <c r="B8" s="14"/>
      <c r="C8" s="9" t="s">
        <v>86</v>
      </c>
      <c r="D8" s="11" t="str">
        <f t="shared" si="0"/>
        <v xml:space="preserve">くも </v>
      </c>
      <c r="E8" s="11" t="s">
        <v>1030</v>
      </c>
      <c r="F8" s="11" t="s">
        <v>103</v>
      </c>
      <c r="G8" s="9">
        <v>2026.3</v>
      </c>
      <c r="H8" s="1">
        <v>1006000976617</v>
      </c>
      <c r="I8" s="16" t="s">
        <v>1027</v>
      </c>
    </row>
    <row r="9" spans="1:9" ht="34.5" customHeight="1" x14ac:dyDescent="0.15">
      <c r="A9" s="5">
        <v>312</v>
      </c>
      <c r="B9" s="14"/>
      <c r="C9" s="9" t="s">
        <v>14</v>
      </c>
      <c r="D9" s="11" t="str">
        <f t="shared" si="0"/>
        <v xml:space="preserve">おんどりなんてなく? </v>
      </c>
      <c r="E9" s="11" t="s">
        <v>1034</v>
      </c>
      <c r="F9" s="11" t="s">
        <v>536</v>
      </c>
      <c r="G9" s="9">
        <v>2026.2</v>
      </c>
      <c r="H9" s="1">
        <v>1006000972466</v>
      </c>
      <c r="I9" s="16" t="s">
        <v>411</v>
      </c>
    </row>
    <row r="10" spans="1:9" ht="34.5" customHeight="1" x14ac:dyDescent="0.15">
      <c r="A10" s="5">
        <v>315</v>
      </c>
      <c r="B10" s="14"/>
      <c r="C10" s="9" t="s">
        <v>619</v>
      </c>
      <c r="D10" s="11" t="str">
        <f t="shared" si="0"/>
        <v xml:space="preserve">わにおのわのじはどうかくの? </v>
      </c>
      <c r="E10" s="11" t="s">
        <v>583</v>
      </c>
      <c r="F10" s="11" t="s">
        <v>42</v>
      </c>
      <c r="G10" s="9">
        <v>2026.3</v>
      </c>
      <c r="H10" s="1">
        <v>1006000972325</v>
      </c>
      <c r="I10" s="16" t="s">
        <v>359</v>
      </c>
    </row>
    <row r="11" spans="1:9" ht="34.5" customHeight="1" x14ac:dyDescent="0.15">
      <c r="A11" s="5">
        <v>316</v>
      </c>
      <c r="B11" s="14"/>
      <c r="C11" s="9" t="s">
        <v>872</v>
      </c>
      <c r="D11" s="11" t="str">
        <f t="shared" si="0"/>
        <v xml:space="preserve">ライオンとことり </v>
      </c>
      <c r="E11" s="11" t="s">
        <v>576</v>
      </c>
      <c r="F11" s="11" t="s">
        <v>199</v>
      </c>
      <c r="G11" s="9">
        <v>2026.3</v>
      </c>
      <c r="H11" s="1">
        <v>1006000972513</v>
      </c>
      <c r="I11" s="16" t="s">
        <v>1037</v>
      </c>
    </row>
    <row r="12" spans="1:9" ht="34.5" customHeight="1" x14ac:dyDescent="0.15">
      <c r="A12" s="5">
        <v>317</v>
      </c>
      <c r="B12" s="14"/>
      <c r="C12" s="9" t="s">
        <v>1038</v>
      </c>
      <c r="D12" s="11" t="str">
        <f t="shared" si="0"/>
        <v xml:space="preserve">黒塚 </v>
      </c>
      <c r="E12" s="11" t="s">
        <v>378</v>
      </c>
      <c r="F12" s="11" t="s">
        <v>517</v>
      </c>
      <c r="G12" s="9">
        <v>2026.3</v>
      </c>
      <c r="H12" s="1">
        <v>1006000974071</v>
      </c>
      <c r="I12" s="16" t="s">
        <v>827</v>
      </c>
    </row>
    <row r="13" spans="1:9" ht="34.5" customHeight="1" x14ac:dyDescent="0.15">
      <c r="A13" s="5">
        <v>319</v>
      </c>
      <c r="B13" s="14"/>
      <c r="C13" s="9" t="s">
        <v>1042</v>
      </c>
      <c r="D13" s="11" t="str">
        <f t="shared" si="0"/>
        <v xml:space="preserve">大谷翔平物語 </v>
      </c>
      <c r="E13" s="11" t="s">
        <v>1043</v>
      </c>
      <c r="F13" s="11" t="s">
        <v>361</v>
      </c>
      <c r="G13" s="9">
        <v>2026.4</v>
      </c>
      <c r="H13" s="1">
        <v>1006000972499</v>
      </c>
      <c r="I13" s="16" t="s">
        <v>421</v>
      </c>
    </row>
    <row r="14" spans="1:9" ht="34.5" customHeight="1" x14ac:dyDescent="0.15">
      <c r="A14" s="5">
        <v>320</v>
      </c>
      <c r="B14" s="14"/>
      <c r="C14" s="9" t="s">
        <v>1024</v>
      </c>
      <c r="D14" s="11" t="str">
        <f t="shared" si="0"/>
        <v xml:space="preserve">はやくおきなきゃたいへんだ! </v>
      </c>
      <c r="E14" s="11" t="s">
        <v>665</v>
      </c>
      <c r="F14" s="11" t="s">
        <v>255</v>
      </c>
      <c r="G14" s="9">
        <v>2026.3</v>
      </c>
      <c r="H14" s="1">
        <v>1006000975478</v>
      </c>
      <c r="I14" s="16" t="s">
        <v>370</v>
      </c>
    </row>
    <row r="15" spans="1:9" ht="34.5" customHeight="1" x14ac:dyDescent="0.15">
      <c r="A15" s="5">
        <v>321</v>
      </c>
      <c r="B15" s="14"/>
      <c r="C15" s="9" t="s">
        <v>521</v>
      </c>
      <c r="D15" s="11" t="str">
        <f t="shared" si="0"/>
        <v xml:space="preserve">しょうがっこうへしゅっぱつしんこう! </v>
      </c>
      <c r="E15" s="11" t="s">
        <v>568</v>
      </c>
      <c r="F15" s="11" t="s">
        <v>166</v>
      </c>
      <c r="G15" s="9">
        <v>2026.3</v>
      </c>
      <c r="H15" s="1">
        <v>1006000975678</v>
      </c>
      <c r="I15" s="16" t="s">
        <v>1044</v>
      </c>
    </row>
    <row r="16" spans="1:9" ht="34.5" customHeight="1" x14ac:dyDescent="0.15">
      <c r="A16" s="5">
        <v>323</v>
      </c>
      <c r="B16" s="14"/>
      <c r="C16" s="9" t="s">
        <v>454</v>
      </c>
      <c r="D16" s="11" t="str">
        <f t="shared" si="0"/>
        <v xml:space="preserve">10かいだてのゆうしゃのおしろ </v>
      </c>
      <c r="E16" s="11" t="s">
        <v>272</v>
      </c>
      <c r="F16" s="11" t="s">
        <v>93</v>
      </c>
      <c r="G16" s="9">
        <v>2026.3</v>
      </c>
      <c r="H16" s="1">
        <v>1006000974531</v>
      </c>
      <c r="I16" s="16" t="s">
        <v>800</v>
      </c>
    </row>
    <row r="17" spans="1:9" ht="34.5" customHeight="1" x14ac:dyDescent="0.15">
      <c r="A17" s="5">
        <v>328</v>
      </c>
      <c r="B17" s="14"/>
      <c r="C17" s="9" t="s">
        <v>477</v>
      </c>
      <c r="D17" s="11" t="str">
        <f t="shared" si="0"/>
        <v xml:space="preserve">さくらんぼどこにある? </v>
      </c>
      <c r="E17" s="11" t="s">
        <v>1050</v>
      </c>
      <c r="F17" s="11" t="s">
        <v>253</v>
      </c>
      <c r="G17" s="9">
        <v>2026.3</v>
      </c>
      <c r="H17" s="1">
        <v>1006000975405</v>
      </c>
      <c r="I17" s="16" t="s">
        <v>180</v>
      </c>
    </row>
    <row r="18" spans="1:9" ht="34.5" customHeight="1" x14ac:dyDescent="0.15">
      <c r="A18" s="5">
        <v>330</v>
      </c>
      <c r="B18" s="14"/>
      <c r="C18" s="9" t="s">
        <v>447</v>
      </c>
      <c r="D18" s="11" t="str">
        <f t="shared" si="0"/>
        <v xml:space="preserve">世界を旅する音楽室 </v>
      </c>
      <c r="E18" s="11" t="s">
        <v>1053</v>
      </c>
      <c r="F18" s="11" t="s">
        <v>253</v>
      </c>
      <c r="G18" s="9">
        <v>2026.3</v>
      </c>
      <c r="H18" s="1">
        <v>1006000971943</v>
      </c>
      <c r="I18" s="16" t="s">
        <v>830</v>
      </c>
    </row>
    <row r="19" spans="1:9" ht="34.5" customHeight="1" x14ac:dyDescent="0.15">
      <c r="A19" s="5">
        <v>331</v>
      </c>
      <c r="B19" s="14"/>
      <c r="C19" s="9" t="s">
        <v>993</v>
      </c>
      <c r="D19" s="11" t="str">
        <f t="shared" si="0"/>
        <v xml:space="preserve">しっているかな?あきのぎょうじ </v>
      </c>
      <c r="E19" s="11" t="s">
        <v>1029</v>
      </c>
      <c r="F19" s="11" t="s">
        <v>99</v>
      </c>
      <c r="G19" s="9">
        <v>2026.2</v>
      </c>
      <c r="H19" s="1">
        <v>1006000971639</v>
      </c>
      <c r="I19" s="16" t="s">
        <v>705</v>
      </c>
    </row>
    <row r="20" spans="1:9" ht="34.5" customHeight="1" x14ac:dyDescent="0.15">
      <c r="A20" s="5">
        <v>333</v>
      </c>
      <c r="B20" s="14"/>
      <c r="C20" s="9" t="s">
        <v>1003</v>
      </c>
      <c r="D20" s="11" t="str">
        <f t="shared" si="0"/>
        <v xml:space="preserve">おべんとうわすれてるよ </v>
      </c>
      <c r="E20" s="11" t="s">
        <v>947</v>
      </c>
      <c r="F20" s="11" t="s">
        <v>338</v>
      </c>
      <c r="G20" s="9">
        <v>2026.3</v>
      </c>
      <c r="H20" s="1">
        <v>1006000972155</v>
      </c>
      <c r="I20" s="16" t="s">
        <v>109</v>
      </c>
    </row>
    <row r="21" spans="1:9" ht="34.5" customHeight="1" x14ac:dyDescent="0.15">
      <c r="A21" s="5">
        <v>337</v>
      </c>
      <c r="B21" s="14"/>
      <c r="C21" s="9" t="s">
        <v>1058</v>
      </c>
      <c r="D21" s="11" t="str">
        <f t="shared" si="0"/>
        <v xml:space="preserve">かぶと </v>
      </c>
      <c r="E21" s="11" t="s">
        <v>380</v>
      </c>
      <c r="F21" s="11" t="s">
        <v>25</v>
      </c>
      <c r="G21" s="9">
        <v>2026.3</v>
      </c>
      <c r="H21" s="1">
        <v>1006000977682</v>
      </c>
      <c r="I21" s="16" t="s">
        <v>1059</v>
      </c>
    </row>
    <row r="22" spans="1:9" ht="34.5" customHeight="1" x14ac:dyDescent="0.15">
      <c r="A22" s="5">
        <v>341</v>
      </c>
      <c r="B22" s="14"/>
      <c r="C22" s="9" t="s">
        <v>572</v>
      </c>
      <c r="D22" s="11" t="str">
        <f t="shared" si="0"/>
        <v xml:space="preserve">森のふしぎをさがしに </v>
      </c>
      <c r="E22" s="11" t="s">
        <v>950</v>
      </c>
      <c r="F22" s="11" t="s">
        <v>30</v>
      </c>
      <c r="G22" s="9">
        <v>2026.3</v>
      </c>
      <c r="H22" s="1">
        <v>1006000976761</v>
      </c>
      <c r="I22" s="16" t="s">
        <v>296</v>
      </c>
    </row>
    <row r="23" spans="1:9" ht="34.5" customHeight="1" x14ac:dyDescent="0.15">
      <c r="A23" s="5">
        <v>342</v>
      </c>
      <c r="B23" s="14"/>
      <c r="C23" s="9" t="s">
        <v>156</v>
      </c>
      <c r="D23" s="11" t="str">
        <f t="shared" si="0"/>
        <v xml:space="preserve">雲がおしえてくれること </v>
      </c>
      <c r="E23" s="11" t="s">
        <v>567</v>
      </c>
      <c r="F23" s="11" t="s">
        <v>53</v>
      </c>
      <c r="G23" s="9">
        <v>2026.3</v>
      </c>
      <c r="H23" s="1">
        <v>1006000974164</v>
      </c>
      <c r="I23" s="16" t="s">
        <v>605</v>
      </c>
    </row>
    <row r="24" spans="1:9" ht="34.5" customHeight="1" x14ac:dyDescent="0.15">
      <c r="A24" s="5">
        <v>343</v>
      </c>
      <c r="B24" s="14"/>
      <c r="C24" s="9" t="s">
        <v>647</v>
      </c>
      <c r="D24" s="11" t="str">
        <f t="shared" si="0"/>
        <v xml:space="preserve">コンビニてんちょうネコイチさん えんそくだよ! </v>
      </c>
      <c r="E24" s="11" t="s">
        <v>868</v>
      </c>
      <c r="F24" s="11" t="s">
        <v>93</v>
      </c>
      <c r="G24" s="9">
        <v>2026.4</v>
      </c>
      <c r="H24" s="1">
        <v>1006000976681</v>
      </c>
      <c r="I24" s="16" t="s">
        <v>1031</v>
      </c>
    </row>
    <row r="25" spans="1:9" ht="34.5" customHeight="1" x14ac:dyDescent="0.15">
      <c r="A25" s="5">
        <v>344</v>
      </c>
      <c r="B25" s="14"/>
      <c r="C25" s="9" t="s">
        <v>1063</v>
      </c>
      <c r="D25" s="11" t="str">
        <f t="shared" si="0"/>
        <v xml:space="preserve">ガザを知っていますか? </v>
      </c>
      <c r="E25" s="11" t="s">
        <v>74</v>
      </c>
      <c r="F25" s="11" t="s">
        <v>674</v>
      </c>
      <c r="G25" s="9">
        <v>2026.3</v>
      </c>
      <c r="H25" s="1">
        <v>1006000976523</v>
      </c>
      <c r="I25" s="16" t="s">
        <v>1064</v>
      </c>
    </row>
    <row r="26" spans="1:9" ht="34.5" customHeight="1" x14ac:dyDescent="0.15">
      <c r="A26" s="5">
        <v>345</v>
      </c>
      <c r="B26" s="14"/>
      <c r="C26" s="9" t="s">
        <v>611</v>
      </c>
      <c r="D26" s="11" t="str">
        <f t="shared" si="0"/>
        <v xml:space="preserve">ろめんでんしゃがとおります </v>
      </c>
      <c r="E26" s="11" t="s">
        <v>655</v>
      </c>
      <c r="F26" s="11" t="s">
        <v>273</v>
      </c>
      <c r="G26" s="9">
        <v>2026.3</v>
      </c>
      <c r="H26" s="1">
        <v>1006000976083</v>
      </c>
      <c r="I26" s="16" t="s">
        <v>474</v>
      </c>
    </row>
    <row r="27" spans="1:9" ht="34.5" customHeight="1" x14ac:dyDescent="0.15">
      <c r="A27" s="5">
        <v>346</v>
      </c>
      <c r="B27" s="14"/>
      <c r="C27" s="9" t="s">
        <v>1065</v>
      </c>
      <c r="D27" s="11" t="str">
        <f t="shared" si="0"/>
        <v xml:space="preserve">星空キャンプ </v>
      </c>
      <c r="E27" s="11" t="s">
        <v>1066</v>
      </c>
      <c r="F27" s="11" t="s">
        <v>21</v>
      </c>
      <c r="G27" s="9">
        <v>2026.3</v>
      </c>
      <c r="H27" s="1">
        <v>1006000974163</v>
      </c>
      <c r="I27" s="16" t="s">
        <v>136</v>
      </c>
    </row>
    <row r="28" spans="1:9" ht="34.5" customHeight="1" x14ac:dyDescent="0.15">
      <c r="A28" s="5">
        <v>351</v>
      </c>
      <c r="B28" s="14"/>
      <c r="C28" s="9" t="s">
        <v>522</v>
      </c>
      <c r="D28" s="11" t="str">
        <f t="shared" si="0"/>
        <v xml:space="preserve">ぼく、野球がやりたい! </v>
      </c>
      <c r="E28" s="11" t="s">
        <v>1073</v>
      </c>
      <c r="F28" s="11" t="s">
        <v>561</v>
      </c>
      <c r="G28" s="9">
        <v>2026.3</v>
      </c>
      <c r="H28" s="1">
        <v>1006000971740</v>
      </c>
      <c r="I28" s="16" t="s">
        <v>1072</v>
      </c>
    </row>
    <row r="29" spans="1:9" ht="34.5" customHeight="1" x14ac:dyDescent="0.15">
      <c r="A29" s="5">
        <v>352</v>
      </c>
      <c r="B29" s="14"/>
      <c r="C29" s="9" t="s">
        <v>329</v>
      </c>
      <c r="D29" s="11" t="str">
        <f t="shared" si="0"/>
        <v xml:space="preserve">さいあくないちにち </v>
      </c>
      <c r="E29" s="11" t="s">
        <v>665</v>
      </c>
      <c r="F29" s="11" t="s">
        <v>638</v>
      </c>
      <c r="G29" s="9">
        <v>2026.4</v>
      </c>
      <c r="H29" s="1">
        <v>1006000977018</v>
      </c>
      <c r="I29" s="16" t="s">
        <v>763</v>
      </c>
    </row>
    <row r="30" spans="1:9" ht="34.5" customHeight="1" x14ac:dyDescent="0.15">
      <c r="A30" s="5">
        <v>355</v>
      </c>
      <c r="B30" s="14"/>
      <c r="C30" s="9" t="s">
        <v>1076</v>
      </c>
      <c r="D30" s="11" t="str">
        <f t="shared" si="0"/>
        <v xml:space="preserve">めんどくさ </v>
      </c>
      <c r="E30" s="11" t="s">
        <v>1077</v>
      </c>
      <c r="F30" s="11" t="s">
        <v>255</v>
      </c>
      <c r="G30" s="9">
        <v>2026.3</v>
      </c>
      <c r="H30" s="1">
        <v>1006000976096</v>
      </c>
      <c r="I30" s="16" t="s">
        <v>586</v>
      </c>
    </row>
    <row r="31" spans="1:9" ht="34.5" customHeight="1" x14ac:dyDescent="0.15">
      <c r="A31" s="5">
        <v>356</v>
      </c>
      <c r="B31" s="14"/>
      <c r="C31" s="9" t="s">
        <v>1078</v>
      </c>
      <c r="D31" s="11" t="str">
        <f t="shared" si="0"/>
        <v xml:space="preserve">1がかけたよ </v>
      </c>
      <c r="E31" s="11" t="s">
        <v>965</v>
      </c>
      <c r="F31" s="11" t="s">
        <v>103</v>
      </c>
      <c r="G31" s="9">
        <v>2026.3</v>
      </c>
      <c r="H31" s="1">
        <v>1006000974291</v>
      </c>
      <c r="I31" s="16" t="s">
        <v>320</v>
      </c>
    </row>
    <row r="32" spans="1:9" ht="34.5" customHeight="1" x14ac:dyDescent="0.15">
      <c r="A32" s="5">
        <v>357</v>
      </c>
      <c r="B32" s="14"/>
      <c r="C32" s="9" t="s">
        <v>1079</v>
      </c>
      <c r="D32" s="11" t="str">
        <f t="shared" si="0"/>
        <v xml:space="preserve">おふろ、たいへん </v>
      </c>
      <c r="E32" s="11" t="s">
        <v>90</v>
      </c>
      <c r="F32" s="11" t="s">
        <v>25</v>
      </c>
      <c r="G32" s="9">
        <v>2026.3</v>
      </c>
      <c r="H32" s="1">
        <v>1006000976669</v>
      </c>
      <c r="I32" s="16" t="s">
        <v>903</v>
      </c>
    </row>
  </sheetData>
  <autoFilter ref="A3:G32" xr:uid="{00000000-0009-0000-0000-000007000000}">
    <sortState xmlns:xlrd2="http://schemas.microsoft.com/office/spreadsheetml/2017/richdata2" ref="A4:G246">
      <sortCondition ref="A4:A246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8"/>
  <sheetViews>
    <sheetView tabSelected="1" view="pageBreakPreview" zoomScaleSheetLayoutView="100" workbookViewId="0">
      <selection sqref="A1:C2"/>
    </sheetView>
  </sheetViews>
  <sheetFormatPr defaultRowHeight="15" x14ac:dyDescent="0.15"/>
  <cols>
    <col min="1" max="1" width="5.625" style="1" bestFit="1" customWidth="1"/>
    <col min="2" max="2" width="3.875" style="1" customWidth="1"/>
    <col min="3" max="3" width="13.75" style="2" customWidth="1"/>
    <col min="4" max="4" width="53.5" style="1" customWidth="1"/>
    <col min="5" max="5" width="23" style="1" customWidth="1"/>
    <col min="6" max="6" width="16" style="1" customWidth="1"/>
    <col min="7" max="7" width="9.375" style="2" customWidth="1"/>
    <col min="8" max="8" width="9" style="1" customWidth="1"/>
    <col min="9" max="9" width="9" style="3" customWidth="1"/>
    <col min="10" max="10" width="9" style="1" customWidth="1"/>
    <col min="11" max="16384" width="9" style="1"/>
  </cols>
  <sheetData>
    <row r="1" spans="1:9" ht="25.5" customHeight="1" x14ac:dyDescent="0.15">
      <c r="A1" s="32" t="s">
        <v>379</v>
      </c>
      <c r="B1" s="32"/>
      <c r="C1" s="32"/>
      <c r="D1" s="31" t="s">
        <v>58</v>
      </c>
      <c r="E1" s="31"/>
      <c r="F1" s="31"/>
      <c r="G1" s="31"/>
    </row>
    <row r="2" spans="1:9" ht="28.5" customHeight="1" x14ac:dyDescent="0.15">
      <c r="A2" s="32"/>
      <c r="B2" s="32"/>
      <c r="C2" s="32"/>
      <c r="D2" s="10" t="s">
        <v>1096</v>
      </c>
      <c r="E2" s="25"/>
      <c r="G2" s="26" t="s">
        <v>750</v>
      </c>
    </row>
    <row r="3" spans="1:9" s="13" customFormat="1" x14ac:dyDescent="0.15">
      <c r="A3" s="34" t="s">
        <v>280</v>
      </c>
      <c r="B3" s="35"/>
      <c r="C3" s="8" t="s">
        <v>36</v>
      </c>
      <c r="D3" s="8" t="s">
        <v>297</v>
      </c>
      <c r="E3" s="8" t="s">
        <v>196</v>
      </c>
      <c r="F3" s="8" t="s">
        <v>281</v>
      </c>
      <c r="G3" s="8" t="s">
        <v>173</v>
      </c>
      <c r="I3" s="15"/>
    </row>
    <row r="4" spans="1:9" ht="34.5" customHeight="1" x14ac:dyDescent="0.15">
      <c r="A4" s="5">
        <v>1</v>
      </c>
      <c r="B4" s="14"/>
      <c r="C4" s="9" t="s">
        <v>229</v>
      </c>
      <c r="D4" s="11" t="str">
        <f t="shared" ref="D4:D38" si="0">HYPERLINK("https://www.tosyokan.pref.shizuoka.jp/licsxp-opac/WOpacMsgNewListToTifTilDetailAction.do?tilcod="&amp;H4,I4)</f>
        <v>かんたん自由にデザイン 学校でCanva 0003</v>
      </c>
      <c r="E4" s="11" t="s">
        <v>629</v>
      </c>
      <c r="F4" s="11" t="s">
        <v>96</v>
      </c>
      <c r="G4" s="9">
        <v>2026.3</v>
      </c>
      <c r="H4" s="1">
        <v>1006000972035</v>
      </c>
      <c r="I4" s="16" t="s">
        <v>552</v>
      </c>
    </row>
    <row r="5" spans="1:9" ht="34.5" customHeight="1" x14ac:dyDescent="0.15">
      <c r="A5" s="5">
        <v>3</v>
      </c>
      <c r="B5" s="14"/>
      <c r="C5" s="9" t="s">
        <v>580</v>
      </c>
      <c r="D5" s="11" t="str">
        <f t="shared" si="0"/>
        <v xml:space="preserve">もっと知りたい!ものしり博士のハマるクイズ </v>
      </c>
      <c r="E5" s="11" t="s">
        <v>664</v>
      </c>
      <c r="F5" s="11" t="s">
        <v>534</v>
      </c>
      <c r="G5" s="9">
        <v>2026.3</v>
      </c>
      <c r="H5" s="1">
        <v>1006000976764</v>
      </c>
      <c r="I5" s="16" t="s">
        <v>374</v>
      </c>
    </row>
    <row r="6" spans="1:9" ht="34.5" customHeight="1" x14ac:dyDescent="0.15">
      <c r="A6" s="5">
        <v>4</v>
      </c>
      <c r="B6" s="14"/>
      <c r="C6" s="9" t="s">
        <v>6</v>
      </c>
      <c r="D6" s="11" t="str">
        <f t="shared" si="0"/>
        <v xml:space="preserve">考える力がぐんぐん育つ!なぞなぞチャレンジ </v>
      </c>
      <c r="E6" s="11" t="s">
        <v>564</v>
      </c>
      <c r="F6" s="11" t="s">
        <v>541</v>
      </c>
      <c r="G6" s="9">
        <v>2026.4</v>
      </c>
      <c r="H6" s="1">
        <v>1006000974315</v>
      </c>
      <c r="I6" s="16" t="s">
        <v>751</v>
      </c>
    </row>
    <row r="7" spans="1:9" ht="34.5" customHeight="1" x14ac:dyDescent="0.15">
      <c r="A7" s="5">
        <v>5</v>
      </c>
      <c r="B7" s="14"/>
      <c r="C7" s="9" t="s">
        <v>210</v>
      </c>
      <c r="D7" s="11" t="str">
        <f t="shared" si="0"/>
        <v>イジワルなぞなぞ 0003</v>
      </c>
      <c r="E7" s="11" t="s">
        <v>585</v>
      </c>
      <c r="F7" s="11" t="s">
        <v>96</v>
      </c>
      <c r="G7" s="9">
        <v>2026.3</v>
      </c>
      <c r="H7" s="1">
        <v>1006000975214</v>
      </c>
      <c r="I7" s="16" t="s">
        <v>331</v>
      </c>
    </row>
    <row r="8" spans="1:9" ht="34.5" customHeight="1" x14ac:dyDescent="0.15">
      <c r="A8" s="5">
        <v>15</v>
      </c>
      <c r="B8" s="14"/>
      <c r="C8" s="9" t="s">
        <v>300</v>
      </c>
      <c r="D8" s="11" t="str">
        <f t="shared" si="0"/>
        <v xml:space="preserve">ドレーパー家の足跡 </v>
      </c>
      <c r="E8" s="11" t="s">
        <v>323</v>
      </c>
      <c r="F8" s="11" t="s">
        <v>223</v>
      </c>
      <c r="G8" s="9">
        <v>2026.2</v>
      </c>
      <c r="H8" s="1">
        <v>1006000972387</v>
      </c>
      <c r="I8" s="16" t="s">
        <v>29</v>
      </c>
    </row>
    <row r="9" spans="1:9" ht="34.5" customHeight="1" x14ac:dyDescent="0.15">
      <c r="A9" s="5">
        <v>16</v>
      </c>
      <c r="B9" s="14"/>
      <c r="C9" s="9" t="s">
        <v>417</v>
      </c>
      <c r="D9" s="11" t="str">
        <f t="shared" si="0"/>
        <v xml:space="preserve">犬でおぼえるゆるかわ日本史 </v>
      </c>
      <c r="E9" s="11" t="s">
        <v>734</v>
      </c>
      <c r="F9" s="11" t="s">
        <v>241</v>
      </c>
      <c r="G9" s="9">
        <v>2026.3</v>
      </c>
      <c r="H9" s="1">
        <v>1006000972250</v>
      </c>
      <c r="I9" s="16" t="s">
        <v>628</v>
      </c>
    </row>
    <row r="10" spans="1:9" ht="34.5" customHeight="1" x14ac:dyDescent="0.15">
      <c r="A10" s="5">
        <v>17</v>
      </c>
      <c r="B10" s="14"/>
      <c r="C10" s="9" t="s">
        <v>417</v>
      </c>
      <c r="D10" s="11" t="str">
        <f t="shared" si="0"/>
        <v xml:space="preserve">べらぼうに難しい江戸の迷路 </v>
      </c>
      <c r="E10" s="11" t="s">
        <v>762</v>
      </c>
      <c r="F10" s="11" t="s">
        <v>409</v>
      </c>
      <c r="G10" s="9">
        <v>2026.3</v>
      </c>
      <c r="H10" s="1">
        <v>1006000972209</v>
      </c>
      <c r="I10" s="16" t="s">
        <v>472</v>
      </c>
    </row>
    <row r="11" spans="1:9" ht="34.5" customHeight="1" x14ac:dyDescent="0.15">
      <c r="A11" s="5">
        <v>19</v>
      </c>
      <c r="B11" s="14"/>
      <c r="C11" s="9" t="s">
        <v>495</v>
      </c>
      <c r="D11" s="11" t="str">
        <f t="shared" si="0"/>
        <v xml:space="preserve">なんで古墳を造ったの? </v>
      </c>
      <c r="E11" s="11" t="s">
        <v>718</v>
      </c>
      <c r="F11" s="11" t="s">
        <v>363</v>
      </c>
      <c r="G11" s="9">
        <v>2026.3</v>
      </c>
      <c r="H11" s="1">
        <v>1006000976813</v>
      </c>
      <c r="I11" s="16" t="s">
        <v>414</v>
      </c>
    </row>
    <row r="12" spans="1:9" ht="34.5" customHeight="1" x14ac:dyDescent="0.15">
      <c r="A12" s="5">
        <v>20</v>
      </c>
      <c r="B12" s="14"/>
      <c r="C12" s="9" t="s">
        <v>445</v>
      </c>
      <c r="D12" s="11" t="str">
        <f t="shared" si="0"/>
        <v xml:space="preserve">鎌倉・室町・安土桃山時代のくらし </v>
      </c>
      <c r="E12" s="11" t="s">
        <v>337</v>
      </c>
      <c r="F12" s="11" t="s">
        <v>51</v>
      </c>
      <c r="G12" s="9">
        <v>2026.3</v>
      </c>
      <c r="H12" s="1">
        <v>1006000974056</v>
      </c>
      <c r="I12" s="16" t="s">
        <v>301</v>
      </c>
    </row>
    <row r="13" spans="1:9" ht="34.5" customHeight="1" x14ac:dyDescent="0.15">
      <c r="A13" s="5">
        <v>21</v>
      </c>
      <c r="B13" s="14"/>
      <c r="C13" s="9" t="s">
        <v>445</v>
      </c>
      <c r="D13" s="11" t="str">
        <f t="shared" si="0"/>
        <v xml:space="preserve">飛鳥・奈良・平安時代のくらし </v>
      </c>
      <c r="E13" s="11" t="s">
        <v>337</v>
      </c>
      <c r="F13" s="11" t="s">
        <v>51</v>
      </c>
      <c r="G13" s="9">
        <v>2026.3</v>
      </c>
      <c r="H13" s="1">
        <v>1006000977125</v>
      </c>
      <c r="I13" s="16" t="s">
        <v>732</v>
      </c>
    </row>
    <row r="14" spans="1:9" ht="34.5" customHeight="1" x14ac:dyDescent="0.15">
      <c r="A14" s="5">
        <v>22</v>
      </c>
      <c r="B14" s="14"/>
      <c r="C14" s="9" t="s">
        <v>175</v>
      </c>
      <c r="D14" s="11" t="str">
        <f t="shared" si="0"/>
        <v xml:space="preserve">新プロジェクトX挑戦者たち知られざるドラマ </v>
      </c>
      <c r="E14" s="11" t="s">
        <v>198</v>
      </c>
      <c r="F14" s="11" t="s">
        <v>99</v>
      </c>
      <c r="G14" s="9">
        <v>2026.2</v>
      </c>
      <c r="H14" s="1">
        <v>1006000971732</v>
      </c>
      <c r="I14" s="16" t="s">
        <v>709</v>
      </c>
    </row>
    <row r="15" spans="1:9" ht="34.5" customHeight="1" x14ac:dyDescent="0.15">
      <c r="A15" s="5">
        <v>23</v>
      </c>
      <c r="B15" s="14"/>
      <c r="C15" s="9" t="s">
        <v>175</v>
      </c>
      <c r="D15" s="11" t="str">
        <f t="shared" si="0"/>
        <v xml:space="preserve">新プロジェクトX挑戦者たち知られざるドラマ </v>
      </c>
      <c r="E15" s="11" t="s">
        <v>198</v>
      </c>
      <c r="F15" s="11" t="s">
        <v>99</v>
      </c>
      <c r="G15" s="9">
        <v>2026.2</v>
      </c>
      <c r="H15" s="1">
        <v>1006000971737</v>
      </c>
      <c r="I15" s="16" t="s">
        <v>709</v>
      </c>
    </row>
    <row r="16" spans="1:9" ht="34.5" customHeight="1" x14ac:dyDescent="0.15">
      <c r="A16" s="5">
        <v>24</v>
      </c>
      <c r="B16" s="14"/>
      <c r="C16" s="9" t="s">
        <v>766</v>
      </c>
      <c r="D16" s="11" t="str">
        <f t="shared" si="0"/>
        <v xml:space="preserve">るるぶ毎日5分でまなびの種まき日本のれきしおはなし30 </v>
      </c>
      <c r="E16" s="11" t="s">
        <v>412</v>
      </c>
      <c r="F16" s="11" t="s">
        <v>448</v>
      </c>
      <c r="G16" s="9">
        <v>2026.4</v>
      </c>
      <c r="H16" s="1">
        <v>1006000975952</v>
      </c>
      <c r="I16" s="16" t="s">
        <v>768</v>
      </c>
    </row>
    <row r="17" spans="1:9" ht="34.5" customHeight="1" x14ac:dyDescent="0.15">
      <c r="A17" s="5">
        <v>28</v>
      </c>
      <c r="B17" s="14"/>
      <c r="C17" s="9" t="s">
        <v>287</v>
      </c>
      <c r="D17" s="11" t="str">
        <f t="shared" si="0"/>
        <v xml:space="preserve">大関和がわかる </v>
      </c>
      <c r="E17" s="11">
        <v>0</v>
      </c>
      <c r="F17" s="11" t="s">
        <v>26</v>
      </c>
      <c r="G17" s="9">
        <v>2026.4</v>
      </c>
      <c r="H17" s="1">
        <v>1006000976731</v>
      </c>
      <c r="I17" s="16" t="s">
        <v>520</v>
      </c>
    </row>
    <row r="18" spans="1:9" ht="34.5" customHeight="1" x14ac:dyDescent="0.15">
      <c r="A18" s="5">
        <v>32</v>
      </c>
      <c r="B18" s="14"/>
      <c r="C18" s="9" t="s">
        <v>420</v>
      </c>
      <c r="D18" s="11" t="str">
        <f t="shared" si="0"/>
        <v>9つのテーマでみる日本と世界の地理 0003</v>
      </c>
      <c r="E18" s="11" t="s">
        <v>152</v>
      </c>
      <c r="F18" s="11" t="s">
        <v>533</v>
      </c>
      <c r="G18" s="9">
        <v>2026.2</v>
      </c>
      <c r="H18" s="1">
        <v>1006000974228</v>
      </c>
      <c r="I18" s="16" t="s">
        <v>772</v>
      </c>
    </row>
    <row r="19" spans="1:9" ht="34.5" customHeight="1" x14ac:dyDescent="0.15">
      <c r="A19" s="5">
        <v>33</v>
      </c>
      <c r="B19" s="14"/>
      <c r="C19" s="9" t="s">
        <v>420</v>
      </c>
      <c r="D19" s="11" t="str">
        <f t="shared" si="0"/>
        <v>9つのテーマでみる日本と世界の地理 0004</v>
      </c>
      <c r="E19" s="11" t="s">
        <v>152</v>
      </c>
      <c r="F19" s="11" t="s">
        <v>533</v>
      </c>
      <c r="G19" s="9">
        <v>2026.2</v>
      </c>
      <c r="H19" s="1">
        <v>1006000974232</v>
      </c>
      <c r="I19" s="16" t="s">
        <v>511</v>
      </c>
    </row>
    <row r="20" spans="1:9" ht="34.5" customHeight="1" x14ac:dyDescent="0.15">
      <c r="A20" s="5">
        <v>34</v>
      </c>
      <c r="B20" s="14"/>
      <c r="C20" s="9" t="s">
        <v>420</v>
      </c>
      <c r="D20" s="11" t="str">
        <f t="shared" si="0"/>
        <v>9つのテーマでみる日本と世界の地理 0005</v>
      </c>
      <c r="E20" s="11" t="s">
        <v>152</v>
      </c>
      <c r="F20" s="11" t="s">
        <v>533</v>
      </c>
      <c r="G20" s="9">
        <v>2026.2</v>
      </c>
      <c r="H20" s="1">
        <v>1006000974235</v>
      </c>
      <c r="I20" s="16" t="s">
        <v>773</v>
      </c>
    </row>
    <row r="21" spans="1:9" ht="34.5" customHeight="1" x14ac:dyDescent="0.15">
      <c r="A21" s="5">
        <v>35</v>
      </c>
      <c r="B21" s="14"/>
      <c r="C21" s="9" t="s">
        <v>420</v>
      </c>
      <c r="D21" s="11" t="str">
        <f t="shared" si="0"/>
        <v>9つのテーマでみる日本と世界の地理 0006</v>
      </c>
      <c r="E21" s="11" t="s">
        <v>152</v>
      </c>
      <c r="F21" s="11" t="s">
        <v>533</v>
      </c>
      <c r="G21" s="9">
        <v>2026.2</v>
      </c>
      <c r="H21" s="1">
        <v>1006000974236</v>
      </c>
      <c r="I21" s="16" t="s">
        <v>418</v>
      </c>
    </row>
    <row r="22" spans="1:9" ht="34.5" customHeight="1" x14ac:dyDescent="0.15">
      <c r="A22" s="5">
        <v>36</v>
      </c>
      <c r="B22" s="14"/>
      <c r="C22" s="9" t="s">
        <v>420</v>
      </c>
      <c r="D22" s="11" t="str">
        <f t="shared" si="0"/>
        <v>9つのテーマでみる日本と世界の地理 0007</v>
      </c>
      <c r="E22" s="11" t="s">
        <v>152</v>
      </c>
      <c r="F22" s="11" t="s">
        <v>533</v>
      </c>
      <c r="G22" s="9">
        <v>2026.2</v>
      </c>
      <c r="H22" s="1">
        <v>1006000974238</v>
      </c>
      <c r="I22" s="16" t="s">
        <v>381</v>
      </c>
    </row>
    <row r="23" spans="1:9" ht="34.5" customHeight="1" x14ac:dyDescent="0.15">
      <c r="A23" s="5">
        <v>37</v>
      </c>
      <c r="B23" s="14"/>
      <c r="C23" s="9" t="s">
        <v>420</v>
      </c>
      <c r="D23" s="11" t="str">
        <f t="shared" si="0"/>
        <v>9つのテーマでみる日本と世界の地理 0008</v>
      </c>
      <c r="E23" s="11" t="s">
        <v>152</v>
      </c>
      <c r="F23" s="11" t="s">
        <v>533</v>
      </c>
      <c r="G23" s="9">
        <v>2026.2</v>
      </c>
      <c r="H23" s="1">
        <v>1006000974239</v>
      </c>
      <c r="I23" s="16" t="s">
        <v>449</v>
      </c>
    </row>
    <row r="24" spans="1:9" ht="34.5" customHeight="1" x14ac:dyDescent="0.15">
      <c r="A24" s="5">
        <v>38</v>
      </c>
      <c r="B24" s="14"/>
      <c r="C24" s="9" t="s">
        <v>420</v>
      </c>
      <c r="D24" s="11" t="str">
        <f t="shared" si="0"/>
        <v>9つのテーマでみる日本と世界の地理 0009</v>
      </c>
      <c r="E24" s="11" t="s">
        <v>152</v>
      </c>
      <c r="F24" s="11" t="s">
        <v>533</v>
      </c>
      <c r="G24" s="9">
        <v>2026.2</v>
      </c>
      <c r="H24" s="1">
        <v>1006000974241</v>
      </c>
      <c r="I24" s="16" t="s">
        <v>685</v>
      </c>
    </row>
    <row r="25" spans="1:9" ht="34.5" customHeight="1" x14ac:dyDescent="0.15">
      <c r="A25" s="5">
        <v>39</v>
      </c>
      <c r="B25" s="14"/>
      <c r="C25" s="9" t="s">
        <v>775</v>
      </c>
      <c r="D25" s="11" t="str">
        <f t="shared" si="0"/>
        <v xml:space="preserve">クエスちょんまげのクイズにほんたんけん </v>
      </c>
      <c r="E25" s="11" t="s">
        <v>723</v>
      </c>
      <c r="F25" s="11" t="s">
        <v>534</v>
      </c>
      <c r="G25" s="9">
        <v>2026.3</v>
      </c>
      <c r="H25" s="1">
        <v>1006000972439</v>
      </c>
      <c r="I25" s="16" t="s">
        <v>110</v>
      </c>
    </row>
    <row r="26" spans="1:9" ht="34.5" customHeight="1" x14ac:dyDescent="0.15">
      <c r="A26" s="5">
        <v>43</v>
      </c>
      <c r="B26" s="14"/>
      <c r="C26" s="9" t="s">
        <v>529</v>
      </c>
      <c r="D26" s="11" t="str">
        <f t="shared" si="0"/>
        <v xml:space="preserve">なるほど!日本 </v>
      </c>
      <c r="E26" s="11">
        <v>0</v>
      </c>
      <c r="F26" s="11" t="s">
        <v>203</v>
      </c>
      <c r="G26" s="9">
        <v>2026.4</v>
      </c>
      <c r="H26" s="1">
        <v>1006000974371</v>
      </c>
      <c r="I26" s="16" t="s">
        <v>777</v>
      </c>
    </row>
    <row r="27" spans="1:9" ht="34.5" customHeight="1" x14ac:dyDescent="0.15">
      <c r="A27" s="5">
        <v>44</v>
      </c>
      <c r="B27" s="14"/>
      <c r="C27" s="9" t="s">
        <v>200</v>
      </c>
      <c r="D27" s="11" t="str">
        <f t="shared" si="0"/>
        <v xml:space="preserve">ぐるっといっしゅうにほんちずえほん </v>
      </c>
      <c r="E27" s="11" t="s">
        <v>735</v>
      </c>
      <c r="F27" s="11" t="s">
        <v>698</v>
      </c>
      <c r="G27" s="9">
        <v>2026.3</v>
      </c>
      <c r="H27" s="1">
        <v>1006000974158</v>
      </c>
      <c r="I27" s="16" t="s">
        <v>778</v>
      </c>
    </row>
    <row r="28" spans="1:9" ht="33.75" customHeight="1" x14ac:dyDescent="0.15">
      <c r="A28" s="27">
        <v>46</v>
      </c>
      <c r="B28" s="28"/>
      <c r="C28" s="29" t="s">
        <v>540</v>
      </c>
      <c r="D28" s="11" t="str">
        <f t="shared" si="0"/>
        <v>調べる学習子ども年鑑 2026</v>
      </c>
      <c r="E28" s="30" t="s">
        <v>168</v>
      </c>
      <c r="F28" s="30" t="s">
        <v>103</v>
      </c>
      <c r="G28" s="29">
        <v>2026.3</v>
      </c>
      <c r="H28" s="1">
        <v>1006000973430</v>
      </c>
      <c r="I28" s="16" t="s">
        <v>306</v>
      </c>
    </row>
    <row r="29" spans="1:9" ht="33.75" customHeight="1" x14ac:dyDescent="0.15">
      <c r="A29" s="18">
        <v>47</v>
      </c>
      <c r="B29" s="20"/>
      <c r="C29" s="22" t="s">
        <v>294</v>
      </c>
      <c r="D29" s="11" t="str">
        <f t="shared" si="0"/>
        <v xml:space="preserve">闇落ち天使は当選確実!? </v>
      </c>
      <c r="E29" s="23" t="s">
        <v>659</v>
      </c>
      <c r="F29" s="23" t="s">
        <v>448</v>
      </c>
      <c r="G29" s="22">
        <v>2026.4</v>
      </c>
      <c r="H29" s="1">
        <v>1006000975579</v>
      </c>
      <c r="I29" s="16" t="s">
        <v>742</v>
      </c>
    </row>
    <row r="30" spans="1:9" ht="33.75" customHeight="1" x14ac:dyDescent="0.15">
      <c r="A30" s="18">
        <v>53</v>
      </c>
      <c r="B30" s="20"/>
      <c r="C30" s="22" t="s">
        <v>527</v>
      </c>
      <c r="D30" s="11" t="str">
        <f t="shared" si="0"/>
        <v xml:space="preserve">ウォーターチャレンジと学ぶお友だちとのつき合いかた </v>
      </c>
      <c r="E30" s="23" t="s">
        <v>785</v>
      </c>
      <c r="F30" s="23" t="s">
        <v>55</v>
      </c>
      <c r="G30" s="22">
        <v>2026.3</v>
      </c>
      <c r="H30" s="1">
        <v>1006000975450</v>
      </c>
      <c r="I30" s="16" t="s">
        <v>617</v>
      </c>
    </row>
    <row r="31" spans="1:9" ht="33.75" customHeight="1" x14ac:dyDescent="0.15">
      <c r="A31" s="18">
        <v>56</v>
      </c>
      <c r="B31" s="20"/>
      <c r="C31" s="22" t="s">
        <v>444</v>
      </c>
      <c r="D31" s="11" t="str">
        <f t="shared" si="0"/>
        <v xml:space="preserve">お仕事さくいん </v>
      </c>
      <c r="E31" s="23" t="s">
        <v>63</v>
      </c>
      <c r="F31" s="23" t="s">
        <v>350</v>
      </c>
      <c r="G31" s="22">
        <v>2026.2</v>
      </c>
      <c r="H31" s="1">
        <v>1006000974258</v>
      </c>
      <c r="I31" s="16" t="s">
        <v>178</v>
      </c>
    </row>
    <row r="32" spans="1:9" ht="33.75" customHeight="1" x14ac:dyDescent="0.15">
      <c r="A32" s="18">
        <v>61</v>
      </c>
      <c r="B32" s="20"/>
      <c r="C32" s="22" t="s">
        <v>789</v>
      </c>
      <c r="D32" s="11" t="str">
        <f t="shared" si="0"/>
        <v xml:space="preserve">こども新聞記者入門 </v>
      </c>
      <c r="E32" s="23" t="s">
        <v>168</v>
      </c>
      <c r="F32" s="23" t="s">
        <v>166</v>
      </c>
      <c r="G32" s="22">
        <v>2026.3</v>
      </c>
      <c r="H32" s="1">
        <v>1006000971624</v>
      </c>
      <c r="I32" s="16" t="s">
        <v>32</v>
      </c>
    </row>
    <row r="33" spans="1:9" ht="33.75" customHeight="1" x14ac:dyDescent="0.15">
      <c r="A33" s="18">
        <v>63</v>
      </c>
      <c r="B33" s="20"/>
      <c r="C33" s="22" t="s">
        <v>579</v>
      </c>
      <c r="D33" s="11" t="str">
        <f t="shared" si="0"/>
        <v>タブレットやパソコンを使って新聞を作ろう! 0001</v>
      </c>
      <c r="E33" s="23" t="s">
        <v>642</v>
      </c>
      <c r="F33" s="23" t="s">
        <v>142</v>
      </c>
      <c r="G33" s="22">
        <v>2026.3</v>
      </c>
      <c r="H33" s="1">
        <v>1006000971642</v>
      </c>
      <c r="I33" s="16" t="s">
        <v>270</v>
      </c>
    </row>
    <row r="34" spans="1:9" ht="33.75" customHeight="1" x14ac:dyDescent="0.15">
      <c r="A34" s="18">
        <v>64</v>
      </c>
      <c r="B34" s="20"/>
      <c r="C34" s="22" t="s">
        <v>579</v>
      </c>
      <c r="D34" s="11" t="str">
        <f t="shared" si="0"/>
        <v>タブレットやパソコンを使って新聞を作ろう! 0003</v>
      </c>
      <c r="E34" s="23" t="s">
        <v>642</v>
      </c>
      <c r="F34" s="23" t="s">
        <v>142</v>
      </c>
      <c r="G34" s="22">
        <v>2026.3</v>
      </c>
      <c r="H34" s="1">
        <v>1006000972370</v>
      </c>
      <c r="I34" s="16" t="s">
        <v>291</v>
      </c>
    </row>
    <row r="35" spans="1:9" ht="33.75" customHeight="1" x14ac:dyDescent="0.15">
      <c r="A35" s="18">
        <v>65</v>
      </c>
      <c r="B35" s="20"/>
      <c r="C35" s="22" t="s">
        <v>258</v>
      </c>
      <c r="D35" s="11" t="str">
        <f t="shared" si="0"/>
        <v>新聞は社会を見る「窓」 0001</v>
      </c>
      <c r="E35" s="23" t="s">
        <v>557</v>
      </c>
      <c r="F35" s="23" t="s">
        <v>692</v>
      </c>
      <c r="G35" s="22">
        <v>2026.3</v>
      </c>
      <c r="H35" s="1">
        <v>1006000973827</v>
      </c>
      <c r="I35" s="16" t="s">
        <v>792</v>
      </c>
    </row>
    <row r="36" spans="1:9" ht="33.75" customHeight="1" x14ac:dyDescent="0.15">
      <c r="A36" s="18">
        <v>67</v>
      </c>
      <c r="B36" s="20"/>
      <c r="C36" s="22" t="s">
        <v>562</v>
      </c>
      <c r="D36" s="11" t="str">
        <f t="shared" si="0"/>
        <v>行こうよ!学校たんけん 0002</v>
      </c>
      <c r="E36" s="23" t="s">
        <v>286</v>
      </c>
      <c r="F36" s="23" t="s">
        <v>117</v>
      </c>
      <c r="G36" s="22">
        <v>2026.3</v>
      </c>
      <c r="H36" s="1">
        <v>1006000973614</v>
      </c>
      <c r="I36" s="16" t="s">
        <v>794</v>
      </c>
    </row>
    <row r="37" spans="1:9" ht="33.75" customHeight="1" x14ac:dyDescent="0.15">
      <c r="A37" s="18">
        <v>70</v>
      </c>
      <c r="B37" s="20"/>
      <c r="C37" s="22" t="s">
        <v>795</v>
      </c>
      <c r="D37" s="11" t="str">
        <f t="shared" si="0"/>
        <v>今と昔がわかる道具のうつりかわり図鑑 0003</v>
      </c>
      <c r="E37" s="23" t="s">
        <v>797</v>
      </c>
      <c r="F37" s="23" t="s">
        <v>96</v>
      </c>
      <c r="G37" s="22">
        <v>2026.3</v>
      </c>
      <c r="H37" s="1">
        <v>1006000976996</v>
      </c>
      <c r="I37" s="16" t="s">
        <v>43</v>
      </c>
    </row>
    <row r="38" spans="1:9" ht="33.75" customHeight="1" x14ac:dyDescent="0.15">
      <c r="A38" s="18">
        <v>76</v>
      </c>
      <c r="B38" s="20"/>
      <c r="C38" s="22" t="s">
        <v>484</v>
      </c>
      <c r="D38" s="11" t="str">
        <f t="shared" si="0"/>
        <v xml:space="preserve">マインクラフトでわかる!理科のすごいクイズ図鑑 </v>
      </c>
      <c r="E38" s="23" t="s">
        <v>494</v>
      </c>
      <c r="F38" s="23" t="s">
        <v>321</v>
      </c>
      <c r="G38" s="22">
        <v>2026.5</v>
      </c>
      <c r="H38" s="1">
        <v>1006000977694</v>
      </c>
      <c r="I38" s="16" t="s">
        <v>809</v>
      </c>
    </row>
  </sheetData>
  <autoFilter ref="A3:G28" xr:uid="{00000000-0009-0000-0000-000008000000}">
    <sortState xmlns:xlrd2="http://schemas.microsoft.com/office/spreadsheetml/2017/richdata2" ref="A4:G241">
      <sortCondition ref="A4:A241"/>
    </sortState>
  </autoFilter>
  <mergeCells count="3">
    <mergeCell ref="D1:G1"/>
    <mergeCell ref="A3:B3"/>
    <mergeCell ref="A1:C2"/>
  </mergeCells>
  <phoneticPr fontId="7"/>
  <printOptions horizontalCentered="1"/>
  <pageMargins left="0.23622047244094488" right="0.23622047244094488" top="0.74803149606299213" bottom="0.74803149606299213" header="0.31496062992125984" footer="0.31496062992125984"/>
  <pageSetup paperSize="9" scale="81" fitToHeight="0" orientation="portrait" r:id="rId1"/>
  <headerFooter>
    <oddFooter>&amp;C- &amp;P/&amp;N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28</vt:i4>
      </vt:variant>
    </vt:vector>
  </HeadingPairs>
  <TitlesOfParts>
    <vt:vector size="42" baseType="lpstr">
      <vt:lpstr>A（選定）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'A（選定）'!Print_Area</vt:lpstr>
      <vt:lpstr>B!Print_Area</vt:lpstr>
      <vt:lpstr>'C'!Print_Area</vt:lpstr>
      <vt:lpstr>D!Print_Area</vt:lpstr>
      <vt:lpstr>E!Print_Area</vt:lpstr>
      <vt:lpstr>F!Print_Area</vt:lpstr>
      <vt:lpstr>G!Print_Area</vt:lpstr>
      <vt:lpstr>H!Print_Area</vt:lpstr>
      <vt:lpstr>I!Print_Area</vt:lpstr>
      <vt:lpstr>J!Print_Area</vt:lpstr>
      <vt:lpstr>K!Print_Area</vt:lpstr>
      <vt:lpstr>L!Print_Area</vt:lpstr>
      <vt:lpstr>M!Print_Area</vt:lpstr>
      <vt:lpstr>N!Print_Area</vt:lpstr>
      <vt:lpstr>'A（選定）'!Print_Titles</vt:lpstr>
      <vt:lpstr>B!Print_Titles</vt:lpstr>
      <vt:lpstr>'C'!Print_Titles</vt:lpstr>
      <vt:lpstr>D!Print_Titles</vt:lpstr>
      <vt:lpstr>E!Print_Titles</vt:lpstr>
      <vt:lpstr>F!Print_Titles</vt:lpstr>
      <vt:lpstr>G!Print_Titles</vt:lpstr>
      <vt:lpstr>H!Print_Titles</vt:lpstr>
      <vt:lpstr>I!Print_Titles</vt:lpstr>
      <vt:lpstr>J!Print_Titles</vt:lpstr>
      <vt:lpstr>K!Print_Titles</vt:lpstr>
      <vt:lpstr>L!Print_Titles</vt:lpstr>
      <vt:lpstr>M!Print_Titles</vt:lpstr>
      <vt:lpstr>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lics-pc</dc:creator>
  <cp:lastModifiedBy>lics-pc</cp:lastModifiedBy>
  <cp:lastPrinted>2026-08-06T07:47:33Z</cp:lastPrinted>
  <dcterms:created xsi:type="dcterms:W3CDTF">2009-04-30T05:21:26Z</dcterms:created>
  <dcterms:modified xsi:type="dcterms:W3CDTF">2026-08-06T07:53:59Z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2026-07-24T08:58:24Z</vt:filetime>
  </property>
</Properties>
</file>