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xl/queryTables/queryTable17.xml" ContentType="application/vnd.openxmlformats-officedocument.spreadsheetml.queryTable+xml"/>
  <Override PartName="/xl/queryTables/queryTable18.xml" ContentType="application/vnd.openxmlformats-officedocument.spreadsheetml.queryTable+xml"/>
  <Override PartName="/xl/queryTables/queryTable19.xml" ContentType="application/vnd.openxmlformats-officedocument.spreadsheetml.queryTable+xml"/>
  <Override PartName="/xl/queryTables/queryTable20.xml" ContentType="application/vnd.openxmlformats-officedocument.spreadsheetml.queryTable+xml"/>
  <Override PartName="/xl/queryTables/queryTable21.xml" ContentType="application/vnd.openxmlformats-officedocument.spreadsheetml.queryTable+xml"/>
  <Override PartName="/xl/queryTables/queryTable22.xml" ContentType="application/vnd.openxmlformats-officedocument.spreadsheetml.queryTable+xml"/>
  <Override PartName="/xl/queryTables/queryTable23.xml" ContentType="application/vnd.openxmlformats-officedocument.spreadsheetml.queryTable+xml"/>
  <Override PartName="/xl/queryTables/queryTable24.xml" ContentType="application/vnd.openxmlformats-officedocument.spreadsheetml.queryTable+xml"/>
  <Override PartName="/xl/queryTables/queryTable25.xml" ContentType="application/vnd.openxmlformats-officedocument.spreadsheetml.queryTable+xml"/>
  <Override PartName="/xl/queryTables/queryTable26.xml" ContentType="application/vnd.openxmlformats-officedocument.spreadsheetml.queryTable+xml"/>
  <Override PartName="/xl/queryTables/queryTable27.xml" ContentType="application/vnd.openxmlformats-officedocument.spreadsheetml.queryTable+xml"/>
  <Override PartName="/xl/queryTables/queryTable28.xml" ContentType="application/vnd.openxmlformats-officedocument.spreadsheetml.queryTable+xml"/>
  <Override PartName="/xl/queryTables/queryTable29.xml" ContentType="application/vnd.openxmlformats-officedocument.spreadsheetml.queryTable+xml"/>
  <Override PartName="/xl/queryTables/queryTable30.xml" ContentType="application/vnd.openxmlformats-officedocument.spreadsheetml.queryTable+xml"/>
  <Override PartName="/xl/queryTables/queryTable31.xml" ContentType="application/vnd.openxmlformats-officedocument.spreadsheetml.queryTable+xml"/>
  <Override PartName="/xl/queryTables/queryTable32.xml" ContentType="application/vnd.openxmlformats-officedocument.spreadsheetml.queryTable+xml"/>
  <Override PartName="/xl/queryTables/queryTable33.xml" ContentType="application/vnd.openxmlformats-officedocument.spreadsheetml.queryTable+xml"/>
  <Override PartName="/xl/queryTables/queryTable34.xml" ContentType="application/vnd.openxmlformats-officedocument.spreadsheetml.queryTable+xml"/>
  <Override PartName="/xl/queryTables/queryTable35.xml" ContentType="application/vnd.openxmlformats-officedocument.spreadsheetml.queryTable+xml"/>
  <Override PartName="/xl/queryTables/queryTable36.xml" ContentType="application/vnd.openxmlformats-officedocument.spreadsheetml.queryTable+xml"/>
  <Override PartName="/xl/queryTables/queryTable37.xml" ContentType="application/vnd.openxmlformats-officedocument.spreadsheetml.queryTable+xml"/>
  <Override PartName="/xl/queryTables/queryTable38.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K:\310図書班\063_子ども図書研究室事業\09_新刊児童書巡回貸出\R8\第1回\資料リスト\"/>
    </mc:Choice>
  </mc:AlternateContent>
  <xr:revisionPtr revIDLastSave="0" documentId="13_ncr:1_{3534B40E-EE0C-47A7-9CF5-6B83E2D8F5F5}" xr6:coauthVersionLast="47" xr6:coauthVersionMax="47" xr10:uidLastSave="{00000000-0000-0000-0000-000000000000}"/>
  <bookViews>
    <workbookView xWindow="-120" yWindow="-120" windowWidth="29040" windowHeight="15720" xr2:uid="{00000000-000D-0000-FFFF-FFFF00000000}"/>
  </bookViews>
  <sheets>
    <sheet name="HP用" sheetId="1" r:id="rId1"/>
    <sheet name="該当資料リストデータ" sheetId="2" r:id="rId2"/>
  </sheets>
  <definedNames>
    <definedName name="_130214_21点" localSheetId="1">該当資料リストデータ!$A$1:$BH$2</definedName>
    <definedName name="_130214_21点__1" localSheetId="1">該当資料リストデータ!$A$1:$BH$2</definedName>
    <definedName name="_130214_21点__10" localSheetId="1">該当資料リストデータ!$A$1:$BH$2</definedName>
    <definedName name="_130214_21点__11" localSheetId="1">該当資料リストデータ!$A$1:$BH$2</definedName>
    <definedName name="_130214_21点__12" localSheetId="1">該当資料リストデータ!$A$1:$BH$2</definedName>
    <definedName name="_130214_21点__13" localSheetId="1">該当資料リストデータ!$A$1:$BH$2</definedName>
    <definedName name="_130214_21点__14" localSheetId="1">該当資料リストデータ!$A$1:$BH$2</definedName>
    <definedName name="_130214_21点__15" localSheetId="1">該当資料リストデータ!$A$1:$BH$2</definedName>
    <definedName name="_130214_21点__16" localSheetId="1">該当資料リストデータ!$A$1:$BH$2</definedName>
    <definedName name="_130214_21点__17" localSheetId="1">該当資料リストデータ!$A$1:$BH$2</definedName>
    <definedName name="_130214_21点__18" localSheetId="1">該当資料リストデータ!$A$1:$BH$2</definedName>
    <definedName name="_130214_21点__19" localSheetId="1">該当資料リストデータ!$A$1:$BH$2</definedName>
    <definedName name="_130214_21点__2" localSheetId="1">該当資料リストデータ!$A$1:$BH$2</definedName>
    <definedName name="_130214_21点__20" localSheetId="1">該当資料リストデータ!$A$1:$BH$2</definedName>
    <definedName name="_130214_21点__21" localSheetId="1">該当資料リストデータ!$A$1:$BH$2</definedName>
    <definedName name="_130214_21点__22" localSheetId="1">該当資料リストデータ!$A$1:$BH$2</definedName>
    <definedName name="_130214_21点__23" localSheetId="1">該当資料リストデータ!$A$1:$BH$2</definedName>
    <definedName name="_130214_21点__24" localSheetId="1">該当資料リストデータ!$A$1:$BH$2</definedName>
    <definedName name="_130214_21点__25" localSheetId="1">該当資料リストデータ!$A$1:$BH$2</definedName>
    <definedName name="_130214_21点__26" localSheetId="1">該当資料リストデータ!$A$1:$BH$2</definedName>
    <definedName name="_130214_21点__27" localSheetId="1">該当資料リストデータ!$A$1:$BH$2</definedName>
    <definedName name="_130214_21点__28" localSheetId="1">該当資料リストデータ!$A$1:$BH$2</definedName>
    <definedName name="_130214_21点__29" localSheetId="1">該当資料リストデータ!$A$1:$BH$2</definedName>
    <definedName name="_130214_21点__3" localSheetId="1">該当資料リストデータ!$A$1:$BH$2</definedName>
    <definedName name="_130214_21点__30" localSheetId="1">該当資料リストデータ!$A$1:$BH$2</definedName>
    <definedName name="_130214_21点__31" localSheetId="1">該当資料リストデータ!$A$1:$BH$2</definedName>
    <definedName name="_130214_21点__32" localSheetId="1">該当資料リストデータ!$A$1:$BH$2</definedName>
    <definedName name="_130214_21点__33" localSheetId="1">該当資料リストデータ!$A$1:$BH$2</definedName>
    <definedName name="_130214_21点__34" localSheetId="1">該当資料リストデータ!$A$1:$BH$2</definedName>
    <definedName name="_130214_21点__35" localSheetId="1">該当資料リストデータ!$A$1:$BH$2</definedName>
    <definedName name="_130214_21点__36" localSheetId="1">該当資料リストデータ!$A$1:$BH$2</definedName>
    <definedName name="_130214_21点__37" localSheetId="1">該当資料リストデータ!$A$1:$BH$2</definedName>
    <definedName name="_130214_21点__4" localSheetId="1">該当資料リストデータ!$A$1:$BH$2</definedName>
    <definedName name="_130214_21点__5" localSheetId="1">該当資料リストデータ!$A$1:$BH$2</definedName>
    <definedName name="_130214_21点__6" localSheetId="1">該当資料リストデータ!$A$1:$BH$2</definedName>
    <definedName name="_130214_21点__7" localSheetId="1">該当資料リストデータ!$A$1:$BH$2</definedName>
    <definedName name="_130214_21点__8" localSheetId="1">該当資料リストデータ!$A$1:$BH$2</definedName>
    <definedName name="_130214_21点__9" localSheetId="1">該当資料リストデータ!$A$1:$BH$2</definedName>
    <definedName name="_xlnm._FilterDatabase" localSheetId="0" hidden="1">HP用!$A$9:$I$416</definedName>
    <definedName name="_xlnm._FilterDatabase" localSheetId="1" hidden="1">該当資料リストデータ!$A$2:$BK$409</definedName>
    <definedName name="_xlnm.Print_Area" localSheetId="0">HP用!$A$1:$H$327</definedName>
    <definedName name="_xlnm.Print_Titles" localSheetId="0">HP用!$9:$9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327" i="1" l="1"/>
  <c r="G327" i="1"/>
  <c r="F327" i="1"/>
  <c r="E327" i="1"/>
  <c r="D327" i="1"/>
  <c r="C327" i="1"/>
  <c r="I326" i="1"/>
  <c r="G326" i="1"/>
  <c r="F326" i="1"/>
  <c r="E326" i="1"/>
  <c r="D326" i="1"/>
  <c r="C326" i="1"/>
  <c r="I325" i="1"/>
  <c r="G325" i="1"/>
  <c r="F325" i="1"/>
  <c r="E325" i="1"/>
  <c r="D325" i="1"/>
  <c r="C325" i="1"/>
  <c r="I324" i="1"/>
  <c r="G324" i="1"/>
  <c r="F324" i="1"/>
  <c r="E324" i="1"/>
  <c r="D324" i="1"/>
  <c r="C324" i="1"/>
  <c r="I323" i="1"/>
  <c r="G323" i="1"/>
  <c r="F323" i="1"/>
  <c r="E323" i="1"/>
  <c r="D323" i="1"/>
  <c r="C323" i="1"/>
  <c r="I322" i="1"/>
  <c r="G322" i="1"/>
  <c r="F322" i="1"/>
  <c r="E322" i="1"/>
  <c r="D322" i="1"/>
  <c r="C322" i="1"/>
  <c r="I321" i="1"/>
  <c r="G321" i="1"/>
  <c r="F321" i="1"/>
  <c r="E321" i="1"/>
  <c r="D321" i="1"/>
  <c r="C321" i="1"/>
  <c r="I320" i="1"/>
  <c r="G320" i="1"/>
  <c r="F320" i="1"/>
  <c r="E320" i="1"/>
  <c r="D320" i="1"/>
  <c r="C320" i="1"/>
  <c r="I319" i="1"/>
  <c r="G319" i="1"/>
  <c r="F319" i="1"/>
  <c r="E319" i="1"/>
  <c r="D319" i="1"/>
  <c r="C319" i="1"/>
  <c r="I318" i="1"/>
  <c r="G318" i="1"/>
  <c r="F318" i="1"/>
  <c r="E318" i="1"/>
  <c r="D318" i="1"/>
  <c r="C318" i="1"/>
  <c r="I317" i="1"/>
  <c r="G317" i="1"/>
  <c r="F317" i="1"/>
  <c r="E317" i="1"/>
  <c r="D317" i="1"/>
  <c r="C317" i="1"/>
  <c r="I316" i="1"/>
  <c r="G316" i="1"/>
  <c r="F316" i="1"/>
  <c r="E316" i="1"/>
  <c r="D316" i="1"/>
  <c r="C316" i="1"/>
  <c r="I315" i="1"/>
  <c r="G315" i="1"/>
  <c r="F315" i="1"/>
  <c r="E315" i="1"/>
  <c r="D315" i="1"/>
  <c r="C315" i="1"/>
  <c r="I314" i="1"/>
  <c r="G314" i="1"/>
  <c r="F314" i="1"/>
  <c r="E314" i="1"/>
  <c r="D314" i="1"/>
  <c r="C314" i="1"/>
  <c r="I313" i="1"/>
  <c r="G313" i="1"/>
  <c r="F313" i="1"/>
  <c r="E313" i="1"/>
  <c r="D313" i="1"/>
  <c r="C313" i="1"/>
  <c r="I312" i="1"/>
  <c r="G312" i="1"/>
  <c r="F312" i="1"/>
  <c r="E312" i="1"/>
  <c r="D312" i="1"/>
  <c r="C312" i="1"/>
  <c r="I311" i="1"/>
  <c r="G311" i="1"/>
  <c r="F311" i="1"/>
  <c r="E311" i="1"/>
  <c r="D311" i="1"/>
  <c r="C311" i="1"/>
  <c r="I310" i="1"/>
  <c r="G310" i="1"/>
  <c r="F310" i="1"/>
  <c r="E310" i="1"/>
  <c r="D310" i="1"/>
  <c r="C310" i="1"/>
  <c r="I309" i="1"/>
  <c r="G309" i="1"/>
  <c r="F309" i="1"/>
  <c r="E309" i="1"/>
  <c r="D309" i="1"/>
  <c r="C309" i="1"/>
  <c r="I308" i="1"/>
  <c r="G308" i="1"/>
  <c r="F308" i="1"/>
  <c r="E308" i="1"/>
  <c r="D308" i="1"/>
  <c r="C308" i="1"/>
  <c r="I307" i="1"/>
  <c r="G307" i="1"/>
  <c r="F307" i="1"/>
  <c r="E307" i="1"/>
  <c r="D307" i="1"/>
  <c r="C307" i="1"/>
  <c r="I306" i="1"/>
  <c r="G306" i="1"/>
  <c r="F306" i="1"/>
  <c r="E306" i="1"/>
  <c r="D306" i="1"/>
  <c r="C306" i="1"/>
  <c r="I305" i="1"/>
  <c r="G305" i="1"/>
  <c r="F305" i="1"/>
  <c r="E305" i="1"/>
  <c r="D305" i="1"/>
  <c r="C305" i="1"/>
  <c r="I304" i="1"/>
  <c r="G304" i="1"/>
  <c r="F304" i="1"/>
  <c r="E304" i="1"/>
  <c r="D304" i="1"/>
  <c r="C304" i="1"/>
  <c r="I303" i="1"/>
  <c r="G303" i="1"/>
  <c r="F303" i="1"/>
  <c r="E303" i="1"/>
  <c r="D303" i="1"/>
  <c r="C303" i="1"/>
  <c r="I302" i="1"/>
  <c r="G302" i="1"/>
  <c r="F302" i="1"/>
  <c r="E302" i="1"/>
  <c r="D302" i="1"/>
  <c r="C302" i="1"/>
  <c r="I301" i="1"/>
  <c r="G301" i="1"/>
  <c r="F301" i="1"/>
  <c r="E301" i="1"/>
  <c r="D301" i="1"/>
  <c r="C301" i="1"/>
  <c r="I300" i="1"/>
  <c r="G300" i="1"/>
  <c r="F300" i="1"/>
  <c r="E300" i="1"/>
  <c r="D300" i="1"/>
  <c r="C300" i="1"/>
  <c r="I299" i="1"/>
  <c r="G299" i="1"/>
  <c r="F299" i="1"/>
  <c r="E299" i="1"/>
  <c r="D299" i="1"/>
  <c r="C299" i="1"/>
  <c r="I298" i="1"/>
  <c r="G298" i="1"/>
  <c r="F298" i="1"/>
  <c r="E298" i="1"/>
  <c r="D298" i="1"/>
  <c r="C298" i="1"/>
  <c r="I297" i="1"/>
  <c r="G297" i="1"/>
  <c r="F297" i="1"/>
  <c r="E297" i="1"/>
  <c r="D297" i="1"/>
  <c r="C297" i="1"/>
  <c r="I296" i="1"/>
  <c r="G296" i="1"/>
  <c r="F296" i="1"/>
  <c r="E296" i="1"/>
  <c r="D296" i="1"/>
  <c r="C296" i="1"/>
  <c r="I295" i="1"/>
  <c r="G295" i="1"/>
  <c r="F295" i="1"/>
  <c r="E295" i="1"/>
  <c r="D295" i="1"/>
  <c r="C295" i="1"/>
  <c r="I294" i="1"/>
  <c r="G294" i="1"/>
  <c r="F294" i="1"/>
  <c r="E294" i="1"/>
  <c r="D294" i="1"/>
  <c r="C294" i="1"/>
  <c r="I293" i="1"/>
  <c r="G293" i="1"/>
  <c r="F293" i="1"/>
  <c r="E293" i="1"/>
  <c r="D293" i="1"/>
  <c r="C293" i="1"/>
  <c r="I292" i="1"/>
  <c r="G292" i="1"/>
  <c r="F292" i="1"/>
  <c r="E292" i="1"/>
  <c r="D292" i="1"/>
  <c r="C292" i="1"/>
  <c r="I291" i="1"/>
  <c r="G291" i="1"/>
  <c r="F291" i="1"/>
  <c r="E291" i="1"/>
  <c r="D291" i="1"/>
  <c r="C291" i="1"/>
  <c r="I290" i="1"/>
  <c r="G290" i="1"/>
  <c r="F290" i="1"/>
  <c r="E290" i="1"/>
  <c r="D290" i="1"/>
  <c r="C290" i="1"/>
  <c r="I289" i="1"/>
  <c r="G289" i="1"/>
  <c r="F289" i="1"/>
  <c r="E289" i="1"/>
  <c r="D289" i="1"/>
  <c r="C289" i="1"/>
  <c r="I288" i="1"/>
  <c r="G288" i="1"/>
  <c r="F288" i="1"/>
  <c r="E288" i="1"/>
  <c r="D288" i="1"/>
  <c r="C288" i="1"/>
  <c r="I287" i="1"/>
  <c r="G287" i="1"/>
  <c r="F287" i="1"/>
  <c r="E287" i="1"/>
  <c r="D287" i="1"/>
  <c r="C287" i="1"/>
  <c r="I286" i="1"/>
  <c r="G286" i="1"/>
  <c r="F286" i="1"/>
  <c r="E286" i="1"/>
  <c r="D286" i="1"/>
  <c r="C286" i="1"/>
  <c r="I285" i="1"/>
  <c r="G285" i="1"/>
  <c r="F285" i="1"/>
  <c r="E285" i="1"/>
  <c r="D285" i="1"/>
  <c r="C285" i="1"/>
  <c r="I284" i="1"/>
  <c r="G284" i="1"/>
  <c r="F284" i="1"/>
  <c r="E284" i="1"/>
  <c r="D284" i="1"/>
  <c r="C284" i="1"/>
  <c r="I283" i="1"/>
  <c r="G283" i="1"/>
  <c r="F283" i="1"/>
  <c r="E283" i="1"/>
  <c r="D283" i="1"/>
  <c r="C283" i="1"/>
  <c r="I282" i="1"/>
  <c r="G282" i="1"/>
  <c r="F282" i="1"/>
  <c r="E282" i="1"/>
  <c r="D282" i="1"/>
  <c r="C282" i="1"/>
  <c r="I281" i="1"/>
  <c r="G281" i="1"/>
  <c r="F281" i="1"/>
  <c r="E281" i="1"/>
  <c r="D281" i="1"/>
  <c r="C281" i="1"/>
  <c r="I280" i="1"/>
  <c r="G280" i="1"/>
  <c r="F280" i="1"/>
  <c r="E280" i="1"/>
  <c r="D280" i="1"/>
  <c r="C280" i="1"/>
  <c r="I279" i="1"/>
  <c r="G279" i="1"/>
  <c r="F279" i="1"/>
  <c r="E279" i="1"/>
  <c r="D279" i="1"/>
  <c r="C279" i="1"/>
  <c r="I278" i="1"/>
  <c r="G278" i="1"/>
  <c r="F278" i="1"/>
  <c r="E278" i="1"/>
  <c r="D278" i="1"/>
  <c r="C278" i="1"/>
  <c r="I277" i="1"/>
  <c r="G277" i="1"/>
  <c r="F277" i="1"/>
  <c r="E277" i="1"/>
  <c r="D277" i="1"/>
  <c r="C277" i="1"/>
  <c r="I276" i="1"/>
  <c r="G276" i="1"/>
  <c r="F276" i="1"/>
  <c r="E276" i="1"/>
  <c r="D276" i="1"/>
  <c r="C276" i="1"/>
  <c r="I275" i="1"/>
  <c r="G275" i="1"/>
  <c r="F275" i="1"/>
  <c r="E275" i="1"/>
  <c r="D275" i="1"/>
  <c r="C275" i="1"/>
  <c r="I274" i="1"/>
  <c r="G274" i="1"/>
  <c r="F274" i="1"/>
  <c r="E274" i="1"/>
  <c r="D274" i="1"/>
  <c r="C274" i="1"/>
  <c r="I273" i="1"/>
  <c r="G273" i="1"/>
  <c r="F273" i="1"/>
  <c r="E273" i="1"/>
  <c r="D273" i="1"/>
  <c r="C273" i="1"/>
  <c r="I272" i="1"/>
  <c r="G272" i="1"/>
  <c r="F272" i="1"/>
  <c r="E272" i="1"/>
  <c r="D272" i="1"/>
  <c r="C272" i="1"/>
  <c r="I271" i="1"/>
  <c r="G271" i="1"/>
  <c r="F271" i="1"/>
  <c r="E271" i="1"/>
  <c r="D271" i="1"/>
  <c r="C271" i="1"/>
  <c r="I270" i="1"/>
  <c r="G270" i="1"/>
  <c r="F270" i="1"/>
  <c r="E270" i="1"/>
  <c r="D270" i="1"/>
  <c r="C270" i="1"/>
  <c r="I269" i="1"/>
  <c r="G269" i="1"/>
  <c r="F269" i="1"/>
  <c r="E269" i="1"/>
  <c r="D269" i="1"/>
  <c r="C269" i="1"/>
  <c r="I268" i="1"/>
  <c r="G268" i="1"/>
  <c r="F268" i="1"/>
  <c r="E268" i="1"/>
  <c r="D268" i="1"/>
  <c r="C268" i="1"/>
  <c r="I267" i="1"/>
  <c r="G267" i="1"/>
  <c r="F267" i="1"/>
  <c r="E267" i="1"/>
  <c r="D267" i="1"/>
  <c r="C267" i="1"/>
  <c r="I266" i="1"/>
  <c r="G266" i="1"/>
  <c r="F266" i="1"/>
  <c r="E266" i="1"/>
  <c r="D266" i="1"/>
  <c r="C266" i="1"/>
  <c r="I265" i="1"/>
  <c r="G265" i="1"/>
  <c r="F265" i="1"/>
  <c r="E265" i="1"/>
  <c r="D265" i="1"/>
  <c r="C265" i="1"/>
  <c r="I264" i="1"/>
  <c r="G264" i="1"/>
  <c r="F264" i="1"/>
  <c r="E264" i="1"/>
  <c r="D264" i="1"/>
  <c r="C264" i="1"/>
  <c r="I263" i="1"/>
  <c r="G263" i="1"/>
  <c r="F263" i="1"/>
  <c r="E263" i="1"/>
  <c r="D263" i="1"/>
  <c r="C263" i="1"/>
  <c r="I262" i="1"/>
  <c r="G262" i="1"/>
  <c r="F262" i="1"/>
  <c r="E262" i="1"/>
  <c r="D262" i="1"/>
  <c r="C262" i="1"/>
  <c r="I261" i="1"/>
  <c r="G261" i="1"/>
  <c r="F261" i="1"/>
  <c r="E261" i="1"/>
  <c r="D261" i="1"/>
  <c r="C261" i="1"/>
  <c r="I260" i="1"/>
  <c r="G260" i="1"/>
  <c r="F260" i="1"/>
  <c r="E260" i="1"/>
  <c r="D260" i="1"/>
  <c r="C260" i="1"/>
  <c r="I259" i="1"/>
  <c r="G259" i="1"/>
  <c r="F259" i="1"/>
  <c r="E259" i="1"/>
  <c r="D259" i="1"/>
  <c r="C259" i="1"/>
  <c r="I258" i="1"/>
  <c r="G258" i="1"/>
  <c r="F258" i="1"/>
  <c r="E258" i="1"/>
  <c r="D258" i="1"/>
  <c r="C258" i="1"/>
  <c r="I257" i="1"/>
  <c r="G257" i="1"/>
  <c r="F257" i="1"/>
  <c r="E257" i="1"/>
  <c r="D257" i="1"/>
  <c r="C257" i="1"/>
  <c r="I256" i="1"/>
  <c r="G256" i="1"/>
  <c r="F256" i="1"/>
  <c r="E256" i="1"/>
  <c r="D256" i="1"/>
  <c r="C256" i="1"/>
  <c r="I255" i="1"/>
  <c r="G255" i="1"/>
  <c r="F255" i="1"/>
  <c r="E255" i="1"/>
  <c r="D255" i="1"/>
  <c r="C255" i="1"/>
  <c r="I254" i="1"/>
  <c r="G254" i="1"/>
  <c r="F254" i="1"/>
  <c r="E254" i="1"/>
  <c r="D254" i="1"/>
  <c r="C254" i="1"/>
  <c r="I253" i="1"/>
  <c r="G253" i="1"/>
  <c r="F253" i="1"/>
  <c r="E253" i="1"/>
  <c r="D253" i="1"/>
  <c r="C253" i="1"/>
  <c r="I252" i="1"/>
  <c r="G252" i="1"/>
  <c r="F252" i="1"/>
  <c r="E252" i="1"/>
  <c r="D252" i="1"/>
  <c r="C252" i="1"/>
  <c r="I251" i="1"/>
  <c r="G251" i="1"/>
  <c r="F251" i="1"/>
  <c r="E251" i="1"/>
  <c r="D251" i="1"/>
  <c r="C251" i="1"/>
  <c r="I250" i="1"/>
  <c r="G250" i="1"/>
  <c r="F250" i="1"/>
  <c r="E250" i="1"/>
  <c r="D250" i="1"/>
  <c r="C250" i="1"/>
  <c r="I249" i="1"/>
  <c r="G249" i="1"/>
  <c r="F249" i="1"/>
  <c r="E249" i="1"/>
  <c r="D249" i="1"/>
  <c r="C249" i="1"/>
  <c r="I248" i="1"/>
  <c r="G248" i="1"/>
  <c r="F248" i="1"/>
  <c r="E248" i="1"/>
  <c r="D248" i="1"/>
  <c r="C248" i="1"/>
  <c r="I247" i="1"/>
  <c r="G247" i="1"/>
  <c r="F247" i="1"/>
  <c r="E247" i="1"/>
  <c r="D247" i="1"/>
  <c r="C247" i="1"/>
  <c r="I246" i="1"/>
  <c r="G246" i="1"/>
  <c r="F246" i="1"/>
  <c r="E246" i="1"/>
  <c r="D246" i="1"/>
  <c r="C246" i="1"/>
  <c r="I245" i="1"/>
  <c r="G245" i="1"/>
  <c r="F245" i="1"/>
  <c r="E245" i="1"/>
  <c r="D245" i="1"/>
  <c r="C245" i="1"/>
  <c r="I244" i="1"/>
  <c r="G244" i="1"/>
  <c r="F244" i="1"/>
  <c r="E244" i="1"/>
  <c r="D244" i="1"/>
  <c r="C244" i="1"/>
  <c r="I243" i="1"/>
  <c r="G243" i="1"/>
  <c r="F243" i="1"/>
  <c r="E243" i="1"/>
  <c r="D243" i="1"/>
  <c r="C243" i="1"/>
  <c r="I242" i="1"/>
  <c r="G242" i="1"/>
  <c r="F242" i="1"/>
  <c r="E242" i="1"/>
  <c r="D242" i="1"/>
  <c r="C242" i="1"/>
  <c r="I241" i="1"/>
  <c r="G241" i="1"/>
  <c r="F241" i="1"/>
  <c r="E241" i="1"/>
  <c r="D241" i="1"/>
  <c r="C241" i="1"/>
  <c r="I240" i="1"/>
  <c r="G240" i="1"/>
  <c r="F240" i="1"/>
  <c r="E240" i="1"/>
  <c r="D240" i="1"/>
  <c r="C240" i="1"/>
  <c r="I239" i="1"/>
  <c r="G239" i="1"/>
  <c r="F239" i="1"/>
  <c r="E239" i="1"/>
  <c r="D239" i="1"/>
  <c r="C239" i="1"/>
  <c r="I238" i="1"/>
  <c r="G238" i="1"/>
  <c r="F238" i="1"/>
  <c r="E238" i="1"/>
  <c r="D238" i="1"/>
  <c r="C238" i="1"/>
  <c r="I237" i="1"/>
  <c r="G237" i="1"/>
  <c r="F237" i="1"/>
  <c r="E237" i="1"/>
  <c r="D237" i="1"/>
  <c r="C237" i="1"/>
  <c r="I236" i="1"/>
  <c r="G236" i="1"/>
  <c r="F236" i="1"/>
  <c r="E236" i="1"/>
  <c r="D236" i="1"/>
  <c r="C236" i="1"/>
  <c r="I235" i="1"/>
  <c r="G235" i="1"/>
  <c r="F235" i="1"/>
  <c r="E235" i="1"/>
  <c r="D235" i="1"/>
  <c r="C235" i="1"/>
  <c r="I234" i="1"/>
  <c r="G234" i="1"/>
  <c r="F234" i="1"/>
  <c r="E234" i="1"/>
  <c r="D234" i="1"/>
  <c r="C234" i="1"/>
  <c r="I233" i="1"/>
  <c r="G233" i="1"/>
  <c r="F233" i="1"/>
  <c r="E233" i="1"/>
  <c r="D233" i="1"/>
  <c r="C233" i="1"/>
  <c r="I232" i="1"/>
  <c r="G232" i="1"/>
  <c r="F232" i="1"/>
  <c r="E232" i="1"/>
  <c r="D232" i="1"/>
  <c r="C232" i="1"/>
  <c r="I231" i="1"/>
  <c r="G231" i="1"/>
  <c r="F231" i="1"/>
  <c r="E231" i="1"/>
  <c r="D231" i="1"/>
  <c r="C231" i="1"/>
  <c r="I230" i="1"/>
  <c r="G230" i="1"/>
  <c r="F230" i="1"/>
  <c r="E230" i="1"/>
  <c r="D230" i="1"/>
  <c r="C230" i="1"/>
  <c r="I229" i="1"/>
  <c r="G229" i="1"/>
  <c r="F229" i="1"/>
  <c r="E229" i="1"/>
  <c r="D229" i="1"/>
  <c r="C229" i="1"/>
  <c r="I228" i="1"/>
  <c r="G228" i="1"/>
  <c r="F228" i="1"/>
  <c r="E228" i="1"/>
  <c r="D228" i="1"/>
  <c r="C228" i="1"/>
  <c r="I227" i="1"/>
  <c r="G227" i="1"/>
  <c r="F227" i="1"/>
  <c r="E227" i="1"/>
  <c r="D227" i="1"/>
  <c r="C227" i="1"/>
  <c r="I226" i="1"/>
  <c r="G226" i="1"/>
  <c r="F226" i="1"/>
  <c r="E226" i="1"/>
  <c r="D226" i="1"/>
  <c r="C226" i="1"/>
  <c r="I225" i="1"/>
  <c r="G225" i="1"/>
  <c r="F225" i="1"/>
  <c r="E225" i="1"/>
  <c r="D225" i="1"/>
  <c r="C225" i="1"/>
  <c r="I224" i="1"/>
  <c r="G224" i="1"/>
  <c r="F224" i="1"/>
  <c r="E224" i="1"/>
  <c r="D224" i="1"/>
  <c r="C224" i="1"/>
  <c r="I223" i="1"/>
  <c r="G223" i="1"/>
  <c r="F223" i="1"/>
  <c r="E223" i="1"/>
  <c r="D223" i="1"/>
  <c r="C223" i="1"/>
  <c r="I222" i="1"/>
  <c r="G222" i="1"/>
  <c r="F222" i="1"/>
  <c r="E222" i="1"/>
  <c r="D222" i="1"/>
  <c r="C222" i="1"/>
  <c r="I221" i="1"/>
  <c r="G221" i="1"/>
  <c r="F221" i="1"/>
  <c r="E221" i="1"/>
  <c r="D221" i="1"/>
  <c r="C221" i="1"/>
  <c r="I220" i="1"/>
  <c r="G220" i="1"/>
  <c r="F220" i="1"/>
  <c r="E220" i="1"/>
  <c r="D220" i="1"/>
  <c r="C220" i="1"/>
  <c r="I219" i="1"/>
  <c r="G219" i="1"/>
  <c r="F219" i="1"/>
  <c r="E219" i="1"/>
  <c r="D219" i="1"/>
  <c r="C219" i="1"/>
  <c r="I218" i="1"/>
  <c r="G218" i="1"/>
  <c r="F218" i="1"/>
  <c r="E218" i="1"/>
  <c r="D218" i="1"/>
  <c r="C218" i="1"/>
  <c r="I217" i="1"/>
  <c r="G217" i="1"/>
  <c r="F217" i="1"/>
  <c r="E217" i="1"/>
  <c r="D217" i="1"/>
  <c r="C217" i="1"/>
  <c r="I216" i="1"/>
  <c r="G216" i="1"/>
  <c r="F216" i="1"/>
  <c r="E216" i="1"/>
  <c r="D216" i="1"/>
  <c r="C216" i="1"/>
  <c r="I215" i="1"/>
  <c r="G215" i="1"/>
  <c r="F215" i="1"/>
  <c r="E215" i="1"/>
  <c r="D215" i="1"/>
  <c r="C215" i="1"/>
  <c r="I214" i="1"/>
  <c r="G214" i="1"/>
  <c r="F214" i="1"/>
  <c r="E214" i="1"/>
  <c r="D214" i="1"/>
  <c r="C214" i="1"/>
  <c r="I213" i="1"/>
  <c r="G213" i="1"/>
  <c r="F213" i="1"/>
  <c r="E213" i="1"/>
  <c r="D213" i="1"/>
  <c r="C213" i="1"/>
  <c r="I212" i="1"/>
  <c r="G212" i="1"/>
  <c r="F212" i="1"/>
  <c r="D212" i="1"/>
  <c r="C212" i="1"/>
  <c r="I211" i="1"/>
  <c r="G211" i="1"/>
  <c r="F211" i="1"/>
  <c r="E211" i="1"/>
  <c r="D211" i="1"/>
  <c r="C211" i="1"/>
  <c r="I210" i="1"/>
  <c r="G210" i="1"/>
  <c r="F210" i="1"/>
  <c r="E210" i="1"/>
  <c r="D210" i="1"/>
  <c r="C210" i="1"/>
  <c r="I209" i="1"/>
  <c r="G209" i="1"/>
  <c r="F209" i="1"/>
  <c r="E209" i="1"/>
  <c r="D209" i="1"/>
  <c r="C209" i="1"/>
  <c r="I208" i="1"/>
  <c r="G208" i="1"/>
  <c r="F208" i="1"/>
  <c r="E208" i="1"/>
  <c r="D208" i="1"/>
  <c r="C208" i="1"/>
  <c r="I207" i="1"/>
  <c r="G207" i="1"/>
  <c r="F207" i="1"/>
  <c r="E207" i="1"/>
  <c r="D207" i="1"/>
  <c r="C207" i="1"/>
  <c r="I206" i="1"/>
  <c r="G206" i="1"/>
  <c r="F206" i="1"/>
  <c r="E206" i="1"/>
  <c r="D206" i="1"/>
  <c r="C206" i="1"/>
  <c r="I205" i="1"/>
  <c r="G205" i="1"/>
  <c r="F205" i="1"/>
  <c r="E205" i="1"/>
  <c r="D205" i="1"/>
  <c r="C205" i="1"/>
  <c r="I204" i="1"/>
  <c r="G204" i="1"/>
  <c r="F204" i="1"/>
  <c r="E204" i="1"/>
  <c r="D204" i="1"/>
  <c r="C204" i="1"/>
  <c r="I203" i="1"/>
  <c r="G203" i="1"/>
  <c r="F203" i="1"/>
  <c r="E203" i="1"/>
  <c r="D203" i="1"/>
  <c r="C203" i="1"/>
  <c r="I202" i="1"/>
  <c r="G202" i="1"/>
  <c r="F202" i="1"/>
  <c r="E202" i="1"/>
  <c r="D202" i="1"/>
  <c r="C202" i="1"/>
  <c r="I201" i="1"/>
  <c r="G201" i="1"/>
  <c r="F201" i="1"/>
  <c r="E201" i="1"/>
  <c r="D201" i="1"/>
  <c r="C201" i="1"/>
  <c r="I200" i="1"/>
  <c r="G200" i="1"/>
  <c r="F200" i="1"/>
  <c r="E200" i="1"/>
  <c r="D200" i="1"/>
  <c r="C200" i="1"/>
  <c r="I199" i="1"/>
  <c r="G199" i="1"/>
  <c r="F199" i="1"/>
  <c r="E199" i="1"/>
  <c r="D199" i="1"/>
  <c r="C199" i="1"/>
  <c r="I198" i="1"/>
  <c r="G198" i="1"/>
  <c r="F198" i="1"/>
  <c r="E198" i="1"/>
  <c r="D198" i="1"/>
  <c r="C198" i="1"/>
  <c r="I197" i="1"/>
  <c r="G197" i="1"/>
  <c r="F197" i="1"/>
  <c r="E197" i="1"/>
  <c r="D197" i="1"/>
  <c r="C197" i="1"/>
  <c r="I196" i="1"/>
  <c r="G196" i="1"/>
  <c r="F196" i="1"/>
  <c r="E196" i="1"/>
  <c r="D196" i="1"/>
  <c r="C196" i="1"/>
  <c r="I195" i="1"/>
  <c r="G195" i="1"/>
  <c r="F195" i="1"/>
  <c r="E195" i="1"/>
  <c r="D195" i="1"/>
  <c r="C195" i="1"/>
  <c r="I194" i="1"/>
  <c r="G194" i="1"/>
  <c r="F194" i="1"/>
  <c r="E194" i="1"/>
  <c r="D194" i="1"/>
  <c r="C194" i="1"/>
  <c r="I193" i="1"/>
  <c r="G193" i="1"/>
  <c r="F193" i="1"/>
  <c r="E193" i="1"/>
  <c r="D193" i="1"/>
  <c r="C193" i="1"/>
  <c r="I192" i="1"/>
  <c r="G192" i="1"/>
  <c r="F192" i="1"/>
  <c r="E192" i="1"/>
  <c r="D192" i="1"/>
  <c r="C192" i="1"/>
  <c r="I191" i="1"/>
  <c r="G191" i="1"/>
  <c r="F191" i="1"/>
  <c r="E191" i="1"/>
  <c r="D191" i="1"/>
  <c r="C191" i="1"/>
  <c r="I190" i="1"/>
  <c r="G190" i="1"/>
  <c r="F190" i="1"/>
  <c r="E190" i="1"/>
  <c r="D190" i="1"/>
  <c r="C190" i="1"/>
  <c r="I189" i="1"/>
  <c r="G189" i="1"/>
  <c r="F189" i="1"/>
  <c r="E189" i="1"/>
  <c r="D189" i="1"/>
  <c r="C189" i="1"/>
  <c r="I188" i="1"/>
  <c r="G188" i="1"/>
  <c r="F188" i="1"/>
  <c r="E188" i="1"/>
  <c r="D188" i="1"/>
  <c r="C188" i="1"/>
  <c r="I187" i="1"/>
  <c r="G187" i="1"/>
  <c r="F187" i="1"/>
  <c r="E187" i="1"/>
  <c r="D187" i="1"/>
  <c r="C187" i="1"/>
  <c r="I186" i="1"/>
  <c r="G186" i="1"/>
  <c r="F186" i="1"/>
  <c r="E186" i="1"/>
  <c r="D186" i="1"/>
  <c r="C186" i="1"/>
  <c r="I185" i="1"/>
  <c r="G185" i="1"/>
  <c r="F185" i="1"/>
  <c r="E185" i="1"/>
  <c r="D185" i="1"/>
  <c r="C185" i="1"/>
  <c r="I184" i="1"/>
  <c r="G184" i="1"/>
  <c r="F184" i="1"/>
  <c r="E184" i="1"/>
  <c r="D184" i="1"/>
  <c r="C184" i="1"/>
  <c r="I183" i="1"/>
  <c r="G183" i="1"/>
  <c r="F183" i="1"/>
  <c r="E183" i="1"/>
  <c r="D183" i="1"/>
  <c r="C183" i="1"/>
  <c r="I182" i="1"/>
  <c r="G182" i="1"/>
  <c r="F182" i="1"/>
  <c r="E182" i="1"/>
  <c r="D182" i="1"/>
  <c r="C182" i="1"/>
  <c r="I181" i="1"/>
  <c r="G181" i="1"/>
  <c r="F181" i="1"/>
  <c r="E181" i="1"/>
  <c r="D181" i="1"/>
  <c r="C181" i="1"/>
  <c r="I180" i="1"/>
  <c r="G180" i="1"/>
  <c r="F180" i="1"/>
  <c r="E180" i="1"/>
  <c r="D180" i="1"/>
  <c r="C180" i="1"/>
  <c r="I179" i="1"/>
  <c r="G179" i="1"/>
  <c r="F179" i="1"/>
  <c r="E179" i="1"/>
  <c r="D179" i="1"/>
  <c r="C179" i="1"/>
  <c r="I178" i="1"/>
  <c r="G178" i="1"/>
  <c r="F178" i="1"/>
  <c r="E178" i="1"/>
  <c r="D178" i="1"/>
  <c r="C178" i="1"/>
  <c r="I177" i="1"/>
  <c r="G177" i="1"/>
  <c r="F177" i="1"/>
  <c r="E177" i="1"/>
  <c r="D177" i="1"/>
  <c r="C177" i="1"/>
  <c r="I176" i="1"/>
  <c r="G176" i="1"/>
  <c r="F176" i="1"/>
  <c r="E176" i="1"/>
  <c r="D176" i="1"/>
  <c r="C176" i="1"/>
  <c r="I175" i="1"/>
  <c r="G175" i="1"/>
  <c r="F175" i="1"/>
  <c r="E175" i="1"/>
  <c r="D175" i="1"/>
  <c r="C175" i="1"/>
  <c r="I174" i="1"/>
  <c r="G174" i="1"/>
  <c r="F174" i="1"/>
  <c r="E174" i="1"/>
  <c r="D174" i="1"/>
  <c r="C174" i="1"/>
  <c r="I173" i="1"/>
  <c r="G173" i="1"/>
  <c r="F173" i="1"/>
  <c r="E173" i="1"/>
  <c r="D173" i="1"/>
  <c r="C173" i="1"/>
  <c r="I172" i="1"/>
  <c r="G172" i="1"/>
  <c r="F172" i="1"/>
  <c r="E172" i="1"/>
  <c r="D172" i="1"/>
  <c r="C172" i="1"/>
  <c r="I171" i="1"/>
  <c r="G171" i="1"/>
  <c r="F171" i="1"/>
  <c r="E171" i="1"/>
  <c r="D171" i="1"/>
  <c r="C171" i="1"/>
  <c r="I170" i="1"/>
  <c r="G170" i="1"/>
  <c r="F170" i="1"/>
  <c r="E170" i="1"/>
  <c r="D170" i="1"/>
  <c r="C170" i="1"/>
  <c r="I169" i="1"/>
  <c r="G169" i="1"/>
  <c r="F169" i="1"/>
  <c r="E169" i="1"/>
  <c r="D169" i="1"/>
  <c r="C169" i="1"/>
  <c r="I168" i="1"/>
  <c r="G168" i="1"/>
  <c r="F168" i="1"/>
  <c r="E168" i="1"/>
  <c r="D168" i="1"/>
  <c r="C168" i="1"/>
  <c r="I167" i="1"/>
  <c r="G167" i="1"/>
  <c r="F167" i="1"/>
  <c r="E167" i="1"/>
  <c r="D167" i="1"/>
  <c r="C167" i="1"/>
  <c r="I166" i="1"/>
  <c r="G166" i="1"/>
  <c r="F166" i="1"/>
  <c r="E166" i="1"/>
  <c r="D166" i="1"/>
  <c r="C166" i="1"/>
  <c r="I165" i="1"/>
  <c r="G165" i="1"/>
  <c r="F165" i="1"/>
  <c r="E165" i="1"/>
  <c r="D165" i="1"/>
  <c r="C165" i="1"/>
  <c r="I164" i="1"/>
  <c r="G164" i="1"/>
  <c r="F164" i="1"/>
  <c r="E164" i="1"/>
  <c r="D164" i="1"/>
  <c r="C164" i="1"/>
  <c r="I163" i="1"/>
  <c r="G163" i="1"/>
  <c r="F163" i="1"/>
  <c r="E163" i="1"/>
  <c r="D163" i="1"/>
  <c r="C163" i="1"/>
  <c r="I162" i="1"/>
  <c r="G162" i="1"/>
  <c r="F162" i="1"/>
  <c r="E162" i="1"/>
  <c r="D162" i="1"/>
  <c r="C162" i="1"/>
  <c r="I161" i="1"/>
  <c r="G161" i="1"/>
  <c r="F161" i="1"/>
  <c r="E161" i="1"/>
  <c r="D161" i="1"/>
  <c r="C161" i="1"/>
  <c r="I160" i="1"/>
  <c r="G160" i="1"/>
  <c r="F160" i="1"/>
  <c r="E160" i="1"/>
  <c r="D160" i="1"/>
  <c r="C160" i="1"/>
  <c r="I159" i="1"/>
  <c r="G159" i="1"/>
  <c r="F159" i="1"/>
  <c r="E159" i="1"/>
  <c r="D159" i="1"/>
  <c r="C159" i="1"/>
  <c r="I158" i="1"/>
  <c r="G158" i="1"/>
  <c r="F158" i="1"/>
  <c r="E158" i="1"/>
  <c r="D158" i="1"/>
  <c r="C158" i="1"/>
  <c r="I157" i="1"/>
  <c r="G157" i="1"/>
  <c r="F157" i="1"/>
  <c r="E157" i="1"/>
  <c r="D157" i="1"/>
  <c r="C157" i="1"/>
  <c r="I156" i="1"/>
  <c r="G156" i="1"/>
  <c r="F156" i="1"/>
  <c r="E156" i="1"/>
  <c r="D156" i="1"/>
  <c r="C156" i="1"/>
  <c r="I155" i="1"/>
  <c r="G155" i="1"/>
  <c r="F155" i="1"/>
  <c r="E155" i="1"/>
  <c r="D155" i="1"/>
  <c r="C155" i="1"/>
  <c r="I154" i="1"/>
  <c r="G154" i="1"/>
  <c r="F154" i="1"/>
  <c r="E154" i="1"/>
  <c r="D154" i="1"/>
  <c r="C154" i="1"/>
  <c r="I153" i="1"/>
  <c r="G153" i="1"/>
  <c r="F153" i="1"/>
  <c r="E153" i="1"/>
  <c r="D153" i="1"/>
  <c r="C153" i="1"/>
  <c r="I152" i="1"/>
  <c r="G152" i="1"/>
  <c r="F152" i="1"/>
  <c r="E152" i="1"/>
  <c r="D152" i="1"/>
  <c r="C152" i="1"/>
  <c r="I151" i="1"/>
  <c r="G151" i="1"/>
  <c r="F151" i="1"/>
  <c r="E151" i="1"/>
  <c r="D151" i="1"/>
  <c r="C151" i="1"/>
  <c r="I150" i="1"/>
  <c r="G150" i="1"/>
  <c r="F150" i="1"/>
  <c r="E150" i="1"/>
  <c r="D150" i="1"/>
  <c r="C150" i="1"/>
  <c r="I149" i="1"/>
  <c r="G149" i="1"/>
  <c r="F149" i="1"/>
  <c r="E149" i="1"/>
  <c r="D149" i="1"/>
  <c r="C149" i="1"/>
  <c r="I148" i="1"/>
  <c r="G148" i="1"/>
  <c r="F148" i="1"/>
  <c r="E148" i="1"/>
  <c r="D148" i="1"/>
  <c r="C148" i="1"/>
  <c r="I147" i="1"/>
  <c r="G147" i="1"/>
  <c r="F147" i="1"/>
  <c r="E147" i="1"/>
  <c r="D147" i="1"/>
  <c r="C147" i="1"/>
  <c r="I146" i="1"/>
  <c r="G146" i="1"/>
  <c r="F146" i="1"/>
  <c r="E146" i="1"/>
  <c r="D146" i="1"/>
  <c r="C146" i="1"/>
  <c r="I145" i="1"/>
  <c r="G145" i="1"/>
  <c r="F145" i="1"/>
  <c r="E145" i="1"/>
  <c r="D145" i="1"/>
  <c r="C145" i="1"/>
  <c r="I144" i="1"/>
  <c r="G144" i="1"/>
  <c r="F144" i="1"/>
  <c r="E144" i="1"/>
  <c r="D144" i="1"/>
  <c r="C144" i="1"/>
  <c r="I143" i="1"/>
  <c r="G143" i="1"/>
  <c r="F143" i="1"/>
  <c r="E143" i="1"/>
  <c r="D143" i="1"/>
  <c r="C143" i="1"/>
  <c r="I142" i="1"/>
  <c r="G142" i="1"/>
  <c r="F142" i="1"/>
  <c r="E142" i="1"/>
  <c r="D142" i="1"/>
  <c r="C142" i="1"/>
  <c r="I141" i="1"/>
  <c r="G141" i="1"/>
  <c r="F141" i="1"/>
  <c r="E141" i="1"/>
  <c r="D141" i="1"/>
  <c r="C141" i="1"/>
  <c r="I140" i="1"/>
  <c r="G140" i="1"/>
  <c r="F140" i="1"/>
  <c r="E140" i="1"/>
  <c r="D140" i="1"/>
  <c r="C140" i="1"/>
  <c r="I139" i="1"/>
  <c r="G139" i="1"/>
  <c r="F139" i="1"/>
  <c r="E139" i="1"/>
  <c r="D139" i="1"/>
  <c r="C139" i="1"/>
  <c r="I138" i="1"/>
  <c r="G138" i="1"/>
  <c r="F138" i="1"/>
  <c r="E138" i="1"/>
  <c r="D138" i="1"/>
  <c r="C138" i="1"/>
  <c r="I137" i="1"/>
  <c r="G137" i="1"/>
  <c r="F137" i="1"/>
  <c r="E137" i="1"/>
  <c r="D137" i="1"/>
  <c r="C137" i="1"/>
  <c r="I136" i="1"/>
  <c r="G136" i="1"/>
  <c r="F136" i="1"/>
  <c r="E136" i="1"/>
  <c r="D136" i="1"/>
  <c r="C136" i="1"/>
  <c r="I135" i="1"/>
  <c r="G135" i="1"/>
  <c r="F135" i="1"/>
  <c r="E135" i="1"/>
  <c r="D135" i="1"/>
  <c r="C135" i="1"/>
  <c r="I134" i="1"/>
  <c r="G134" i="1"/>
  <c r="F134" i="1"/>
  <c r="E134" i="1"/>
  <c r="D134" i="1"/>
  <c r="C134" i="1"/>
  <c r="I133" i="1"/>
  <c r="G133" i="1"/>
  <c r="F133" i="1"/>
  <c r="E133" i="1"/>
  <c r="D133" i="1"/>
  <c r="C133" i="1"/>
  <c r="I132" i="1"/>
  <c r="G132" i="1"/>
  <c r="F132" i="1"/>
  <c r="E132" i="1"/>
  <c r="D132" i="1"/>
  <c r="C132" i="1"/>
  <c r="I131" i="1"/>
  <c r="G131" i="1"/>
  <c r="F131" i="1"/>
  <c r="E131" i="1"/>
  <c r="D131" i="1"/>
  <c r="C131" i="1"/>
  <c r="I130" i="1"/>
  <c r="G130" i="1"/>
  <c r="F130" i="1"/>
  <c r="E130" i="1"/>
  <c r="D130" i="1"/>
  <c r="C130" i="1"/>
  <c r="I129" i="1"/>
  <c r="G129" i="1"/>
  <c r="F129" i="1"/>
  <c r="E129" i="1"/>
  <c r="D129" i="1"/>
  <c r="C129" i="1"/>
  <c r="I128" i="1"/>
  <c r="G128" i="1"/>
  <c r="F128" i="1"/>
  <c r="E128" i="1"/>
  <c r="D128" i="1"/>
  <c r="C128" i="1"/>
  <c r="I127" i="1"/>
  <c r="G127" i="1"/>
  <c r="F127" i="1"/>
  <c r="E127" i="1"/>
  <c r="D127" i="1"/>
  <c r="C127" i="1"/>
  <c r="I126" i="1"/>
  <c r="G126" i="1"/>
  <c r="F126" i="1"/>
  <c r="E126" i="1"/>
  <c r="D126" i="1"/>
  <c r="C126" i="1"/>
  <c r="I125" i="1"/>
  <c r="G125" i="1"/>
  <c r="F125" i="1"/>
  <c r="E125" i="1"/>
  <c r="D125" i="1"/>
  <c r="C125" i="1"/>
  <c r="I124" i="1"/>
  <c r="G124" i="1"/>
  <c r="F124" i="1"/>
  <c r="E124" i="1"/>
  <c r="D124" i="1"/>
  <c r="C124" i="1"/>
  <c r="I123" i="1"/>
  <c r="G123" i="1"/>
  <c r="F123" i="1"/>
  <c r="E123" i="1"/>
  <c r="D123" i="1"/>
  <c r="C123" i="1"/>
  <c r="I122" i="1"/>
  <c r="G122" i="1"/>
  <c r="F122" i="1"/>
  <c r="E122" i="1"/>
  <c r="D122" i="1"/>
  <c r="C122" i="1"/>
  <c r="I121" i="1"/>
  <c r="G121" i="1"/>
  <c r="F121" i="1"/>
  <c r="E121" i="1"/>
  <c r="D121" i="1"/>
  <c r="C121" i="1"/>
  <c r="I120" i="1"/>
  <c r="G120" i="1"/>
  <c r="F120" i="1"/>
  <c r="E120" i="1"/>
  <c r="D120" i="1"/>
  <c r="C120" i="1"/>
  <c r="I119" i="1"/>
  <c r="G119" i="1"/>
  <c r="F119" i="1"/>
  <c r="E119" i="1"/>
  <c r="D119" i="1"/>
  <c r="C119" i="1"/>
  <c r="I118" i="1"/>
  <c r="G118" i="1"/>
  <c r="F118" i="1"/>
  <c r="E118" i="1"/>
  <c r="D118" i="1"/>
  <c r="C118" i="1"/>
  <c r="I117" i="1"/>
  <c r="G117" i="1"/>
  <c r="F117" i="1"/>
  <c r="E117" i="1"/>
  <c r="D117" i="1"/>
  <c r="C117" i="1"/>
  <c r="I116" i="1"/>
  <c r="G116" i="1"/>
  <c r="F116" i="1"/>
  <c r="E116" i="1"/>
  <c r="D116" i="1"/>
  <c r="C116" i="1"/>
  <c r="I115" i="1"/>
  <c r="G115" i="1"/>
  <c r="F115" i="1"/>
  <c r="E115" i="1"/>
  <c r="D115" i="1"/>
  <c r="C115" i="1"/>
  <c r="I114" i="1"/>
  <c r="G114" i="1"/>
  <c r="F114" i="1"/>
  <c r="E114" i="1"/>
  <c r="D114" i="1"/>
  <c r="C114" i="1"/>
  <c r="I113" i="1"/>
  <c r="G113" i="1"/>
  <c r="F113" i="1"/>
  <c r="E113" i="1"/>
  <c r="D113" i="1"/>
  <c r="C113" i="1"/>
  <c r="I112" i="1"/>
  <c r="G112" i="1"/>
  <c r="F112" i="1"/>
  <c r="E112" i="1"/>
  <c r="D112" i="1"/>
  <c r="C112" i="1"/>
  <c r="I111" i="1"/>
  <c r="G111" i="1"/>
  <c r="F111" i="1"/>
  <c r="E111" i="1"/>
  <c r="D111" i="1"/>
  <c r="C111" i="1"/>
  <c r="I110" i="1"/>
  <c r="G110" i="1"/>
  <c r="F110" i="1"/>
  <c r="E110" i="1"/>
  <c r="D110" i="1"/>
  <c r="C110" i="1"/>
  <c r="I109" i="1"/>
  <c r="G109" i="1"/>
  <c r="F109" i="1"/>
  <c r="E109" i="1"/>
  <c r="D109" i="1"/>
  <c r="C109" i="1"/>
  <c r="I108" i="1"/>
  <c r="G108" i="1"/>
  <c r="F108" i="1"/>
  <c r="E108" i="1"/>
  <c r="D108" i="1"/>
  <c r="C108" i="1"/>
  <c r="I107" i="1"/>
  <c r="G107" i="1"/>
  <c r="F107" i="1"/>
  <c r="E107" i="1"/>
  <c r="D107" i="1"/>
  <c r="C107" i="1"/>
  <c r="I106" i="1"/>
  <c r="G106" i="1"/>
  <c r="F106" i="1"/>
  <c r="E106" i="1"/>
  <c r="D106" i="1"/>
  <c r="C106" i="1"/>
  <c r="I105" i="1"/>
  <c r="G105" i="1"/>
  <c r="F105" i="1"/>
  <c r="E105" i="1"/>
  <c r="D105" i="1"/>
  <c r="C105" i="1"/>
  <c r="I104" i="1"/>
  <c r="G104" i="1"/>
  <c r="F104" i="1"/>
  <c r="E104" i="1"/>
  <c r="D104" i="1"/>
  <c r="C104" i="1"/>
  <c r="I103" i="1"/>
  <c r="G103" i="1"/>
  <c r="F103" i="1"/>
  <c r="E103" i="1"/>
  <c r="D103" i="1"/>
  <c r="C103" i="1"/>
  <c r="I102" i="1"/>
  <c r="G102" i="1"/>
  <c r="F102" i="1"/>
  <c r="E102" i="1"/>
  <c r="D102" i="1"/>
  <c r="C102" i="1"/>
  <c r="I101" i="1"/>
  <c r="G101" i="1"/>
  <c r="F101" i="1"/>
  <c r="E101" i="1"/>
  <c r="D101" i="1"/>
  <c r="C101" i="1"/>
  <c r="I100" i="1"/>
  <c r="G100" i="1"/>
  <c r="F100" i="1"/>
  <c r="E100" i="1"/>
  <c r="D100" i="1"/>
  <c r="C100" i="1"/>
  <c r="I99" i="1"/>
  <c r="G99" i="1"/>
  <c r="F99" i="1"/>
  <c r="E99" i="1"/>
  <c r="D99" i="1"/>
  <c r="C99" i="1"/>
  <c r="I98" i="1"/>
  <c r="G98" i="1"/>
  <c r="F98" i="1"/>
  <c r="E98" i="1"/>
  <c r="D98" i="1"/>
  <c r="C98" i="1"/>
  <c r="I97" i="1"/>
  <c r="G97" i="1"/>
  <c r="F97" i="1"/>
  <c r="E97" i="1"/>
  <c r="D97" i="1"/>
  <c r="C97" i="1"/>
  <c r="I96" i="1"/>
  <c r="G96" i="1"/>
  <c r="F96" i="1"/>
  <c r="E96" i="1"/>
  <c r="D96" i="1"/>
  <c r="C96" i="1"/>
  <c r="I95" i="1"/>
  <c r="G95" i="1"/>
  <c r="F95" i="1"/>
  <c r="E95" i="1"/>
  <c r="D95" i="1"/>
  <c r="C95" i="1"/>
  <c r="I94" i="1"/>
  <c r="G94" i="1"/>
  <c r="F94" i="1"/>
  <c r="E94" i="1"/>
  <c r="D94" i="1"/>
  <c r="C94" i="1"/>
  <c r="I93" i="1"/>
  <c r="G93" i="1"/>
  <c r="F93" i="1"/>
  <c r="E93" i="1"/>
  <c r="D93" i="1"/>
  <c r="C93" i="1"/>
  <c r="I92" i="1"/>
  <c r="G92" i="1"/>
  <c r="F92" i="1"/>
  <c r="E92" i="1"/>
  <c r="D92" i="1"/>
  <c r="C92" i="1"/>
  <c r="I91" i="1"/>
  <c r="G91" i="1"/>
  <c r="F91" i="1"/>
  <c r="E91" i="1"/>
  <c r="D91" i="1"/>
  <c r="C91" i="1"/>
  <c r="I90" i="1"/>
  <c r="G90" i="1"/>
  <c r="F90" i="1"/>
  <c r="E90" i="1"/>
  <c r="D90" i="1"/>
  <c r="C90" i="1"/>
  <c r="I89" i="1"/>
  <c r="G89" i="1"/>
  <c r="F89" i="1"/>
  <c r="E89" i="1"/>
  <c r="D89" i="1"/>
  <c r="C89" i="1"/>
  <c r="I88" i="1"/>
  <c r="G88" i="1"/>
  <c r="F88" i="1"/>
  <c r="E88" i="1"/>
  <c r="D88" i="1"/>
  <c r="C88" i="1"/>
  <c r="I87" i="1"/>
  <c r="G87" i="1"/>
  <c r="F87" i="1"/>
  <c r="E87" i="1"/>
  <c r="D87" i="1"/>
  <c r="C87" i="1"/>
  <c r="I86" i="1"/>
  <c r="G86" i="1"/>
  <c r="F86" i="1"/>
  <c r="E86" i="1"/>
  <c r="D86" i="1"/>
  <c r="C86" i="1"/>
  <c r="I85" i="1"/>
  <c r="G85" i="1"/>
  <c r="F85" i="1"/>
  <c r="E85" i="1"/>
  <c r="D85" i="1"/>
  <c r="C85" i="1"/>
  <c r="I84" i="1"/>
  <c r="G84" i="1"/>
  <c r="F84" i="1"/>
  <c r="E84" i="1"/>
  <c r="D84" i="1"/>
  <c r="C84" i="1"/>
  <c r="I83" i="1"/>
  <c r="G83" i="1"/>
  <c r="F83" i="1"/>
  <c r="E83" i="1"/>
  <c r="D83" i="1"/>
  <c r="C83" i="1"/>
  <c r="I82" i="1"/>
  <c r="G82" i="1"/>
  <c r="F82" i="1"/>
  <c r="E82" i="1"/>
  <c r="D82" i="1"/>
  <c r="C82" i="1"/>
  <c r="I81" i="1"/>
  <c r="G81" i="1"/>
  <c r="F81" i="1"/>
  <c r="E81" i="1"/>
  <c r="D81" i="1"/>
  <c r="C81" i="1"/>
  <c r="I80" i="1"/>
  <c r="G80" i="1"/>
  <c r="F80" i="1"/>
  <c r="E80" i="1"/>
  <c r="D80" i="1"/>
  <c r="C80" i="1"/>
  <c r="I79" i="1"/>
  <c r="G79" i="1"/>
  <c r="F79" i="1"/>
  <c r="E79" i="1"/>
  <c r="D79" i="1"/>
  <c r="C79" i="1"/>
  <c r="I78" i="1"/>
  <c r="G78" i="1"/>
  <c r="F78" i="1"/>
  <c r="E78" i="1"/>
  <c r="D78" i="1"/>
  <c r="C78" i="1"/>
  <c r="I77" i="1"/>
  <c r="G77" i="1"/>
  <c r="F77" i="1"/>
  <c r="E77" i="1"/>
  <c r="D77" i="1"/>
  <c r="C77" i="1"/>
  <c r="I76" i="1"/>
  <c r="G76" i="1"/>
  <c r="F76" i="1"/>
  <c r="E76" i="1"/>
  <c r="D76" i="1"/>
  <c r="C76" i="1"/>
  <c r="I75" i="1"/>
  <c r="G75" i="1"/>
  <c r="F75" i="1"/>
  <c r="E75" i="1"/>
  <c r="D75" i="1"/>
  <c r="C75" i="1"/>
  <c r="I74" i="1"/>
  <c r="G74" i="1"/>
  <c r="F74" i="1"/>
  <c r="E74" i="1"/>
  <c r="D74" i="1"/>
  <c r="C74" i="1"/>
  <c r="I73" i="1"/>
  <c r="G73" i="1"/>
  <c r="F73" i="1"/>
  <c r="E73" i="1"/>
  <c r="D73" i="1"/>
  <c r="C73" i="1"/>
  <c r="I72" i="1"/>
  <c r="G72" i="1"/>
  <c r="F72" i="1"/>
  <c r="E72" i="1"/>
  <c r="D72" i="1"/>
  <c r="C72" i="1"/>
  <c r="I71" i="1"/>
  <c r="G71" i="1"/>
  <c r="F71" i="1"/>
  <c r="E71" i="1"/>
  <c r="D71" i="1"/>
  <c r="C71" i="1"/>
  <c r="I70" i="1"/>
  <c r="G70" i="1"/>
  <c r="F70" i="1"/>
  <c r="E70" i="1"/>
  <c r="D70" i="1"/>
  <c r="C70" i="1"/>
  <c r="I69" i="1"/>
  <c r="G69" i="1"/>
  <c r="F69" i="1"/>
  <c r="E69" i="1"/>
  <c r="D69" i="1"/>
  <c r="C69" i="1"/>
  <c r="I68" i="1"/>
  <c r="G68" i="1"/>
  <c r="F68" i="1"/>
  <c r="E68" i="1"/>
  <c r="D68" i="1"/>
  <c r="C68" i="1"/>
  <c r="I67" i="1"/>
  <c r="G67" i="1"/>
  <c r="F67" i="1"/>
  <c r="E67" i="1"/>
  <c r="D67" i="1"/>
  <c r="C67" i="1"/>
  <c r="I66" i="1"/>
  <c r="G66" i="1"/>
  <c r="F66" i="1"/>
  <c r="E66" i="1"/>
  <c r="D66" i="1"/>
  <c r="C66" i="1"/>
  <c r="I65" i="1"/>
  <c r="G65" i="1"/>
  <c r="F65" i="1"/>
  <c r="E65" i="1"/>
  <c r="D65" i="1"/>
  <c r="C65" i="1"/>
  <c r="I64" i="1"/>
  <c r="G64" i="1"/>
  <c r="F64" i="1"/>
  <c r="E64" i="1"/>
  <c r="D64" i="1"/>
  <c r="C64" i="1"/>
  <c r="I63" i="1"/>
  <c r="G63" i="1"/>
  <c r="F63" i="1"/>
  <c r="E63" i="1"/>
  <c r="D63" i="1"/>
  <c r="C63" i="1"/>
  <c r="I62" i="1"/>
  <c r="G62" i="1"/>
  <c r="F62" i="1"/>
  <c r="E62" i="1"/>
  <c r="D62" i="1"/>
  <c r="C62" i="1"/>
  <c r="I61" i="1"/>
  <c r="G61" i="1"/>
  <c r="F61" i="1"/>
  <c r="E61" i="1"/>
  <c r="D61" i="1"/>
  <c r="C61" i="1"/>
  <c r="I60" i="1"/>
  <c r="G60" i="1"/>
  <c r="F60" i="1"/>
  <c r="E60" i="1"/>
  <c r="D60" i="1"/>
  <c r="C60" i="1"/>
  <c r="I59" i="1"/>
  <c r="G59" i="1"/>
  <c r="F59" i="1"/>
  <c r="E59" i="1"/>
  <c r="D59" i="1"/>
  <c r="C59" i="1"/>
  <c r="I58" i="1"/>
  <c r="G58" i="1"/>
  <c r="F58" i="1"/>
  <c r="E58" i="1"/>
  <c r="D58" i="1"/>
  <c r="C58" i="1"/>
  <c r="I57" i="1"/>
  <c r="G57" i="1"/>
  <c r="F57" i="1"/>
  <c r="E57" i="1"/>
  <c r="D57" i="1"/>
  <c r="C57" i="1"/>
  <c r="I56" i="1"/>
  <c r="G56" i="1"/>
  <c r="F56" i="1"/>
  <c r="E56" i="1"/>
  <c r="D56" i="1"/>
  <c r="C56" i="1"/>
  <c r="I55" i="1"/>
  <c r="G55" i="1"/>
  <c r="F55" i="1"/>
  <c r="E55" i="1"/>
  <c r="D55" i="1"/>
  <c r="C55" i="1"/>
  <c r="I54" i="1"/>
  <c r="G54" i="1"/>
  <c r="F54" i="1"/>
  <c r="E54" i="1"/>
  <c r="D54" i="1"/>
  <c r="C54" i="1"/>
  <c r="I53" i="1"/>
  <c r="G53" i="1"/>
  <c r="F53" i="1"/>
  <c r="E53" i="1"/>
  <c r="D53" i="1"/>
  <c r="C53" i="1"/>
  <c r="I52" i="1"/>
  <c r="G52" i="1"/>
  <c r="F52" i="1"/>
  <c r="E52" i="1"/>
  <c r="D52" i="1"/>
  <c r="C52" i="1"/>
  <c r="I51" i="1"/>
  <c r="G51" i="1"/>
  <c r="F51" i="1"/>
  <c r="E51" i="1"/>
  <c r="D51" i="1"/>
  <c r="C51" i="1"/>
  <c r="I50" i="1"/>
  <c r="G50" i="1"/>
  <c r="F50" i="1"/>
  <c r="E50" i="1"/>
  <c r="D50" i="1"/>
  <c r="C50" i="1"/>
  <c r="I49" i="1"/>
  <c r="G49" i="1"/>
  <c r="F49" i="1"/>
  <c r="E49" i="1"/>
  <c r="D49" i="1"/>
  <c r="C49" i="1"/>
  <c r="I48" i="1"/>
  <c r="G48" i="1"/>
  <c r="F48" i="1"/>
  <c r="E48" i="1"/>
  <c r="D48" i="1"/>
  <c r="C48" i="1"/>
  <c r="I47" i="1"/>
  <c r="G47" i="1"/>
  <c r="F47" i="1"/>
  <c r="E47" i="1"/>
  <c r="D47" i="1"/>
  <c r="C47" i="1"/>
  <c r="I46" i="1"/>
  <c r="G46" i="1"/>
  <c r="F46" i="1"/>
  <c r="E46" i="1"/>
  <c r="D46" i="1"/>
  <c r="C46" i="1"/>
  <c r="I45" i="1"/>
  <c r="G45" i="1"/>
  <c r="F45" i="1"/>
  <c r="E45" i="1"/>
  <c r="D45" i="1"/>
  <c r="C45" i="1"/>
  <c r="I44" i="1"/>
  <c r="G44" i="1"/>
  <c r="F44" i="1"/>
  <c r="E44" i="1"/>
  <c r="D44" i="1"/>
  <c r="C44" i="1"/>
  <c r="I43" i="1"/>
  <c r="G43" i="1"/>
  <c r="F43" i="1"/>
  <c r="E43" i="1"/>
  <c r="D43" i="1"/>
  <c r="C43" i="1"/>
  <c r="I42" i="1"/>
  <c r="G42" i="1"/>
  <c r="F42" i="1"/>
  <c r="E42" i="1"/>
  <c r="D42" i="1"/>
  <c r="C42" i="1"/>
  <c r="I41" i="1"/>
  <c r="G41" i="1"/>
  <c r="F41" i="1"/>
  <c r="E41" i="1"/>
  <c r="D41" i="1"/>
  <c r="C41" i="1"/>
  <c r="I40" i="1"/>
  <c r="G40" i="1"/>
  <c r="F40" i="1"/>
  <c r="E40" i="1"/>
  <c r="D40" i="1"/>
  <c r="C40" i="1"/>
  <c r="I39" i="1"/>
  <c r="G39" i="1"/>
  <c r="F39" i="1"/>
  <c r="E39" i="1"/>
  <c r="D39" i="1"/>
  <c r="C39" i="1"/>
  <c r="I38" i="1"/>
  <c r="G38" i="1"/>
  <c r="F38" i="1"/>
  <c r="E38" i="1"/>
  <c r="D38" i="1"/>
  <c r="C38" i="1"/>
  <c r="I37" i="1"/>
  <c r="G37" i="1"/>
  <c r="F37" i="1"/>
  <c r="E37" i="1"/>
  <c r="D37" i="1"/>
  <c r="C37" i="1"/>
  <c r="I36" i="1"/>
  <c r="G36" i="1"/>
  <c r="F36" i="1"/>
  <c r="E36" i="1"/>
  <c r="D36" i="1"/>
  <c r="C36" i="1"/>
  <c r="I35" i="1"/>
  <c r="G35" i="1"/>
  <c r="F35" i="1"/>
  <c r="E35" i="1"/>
  <c r="D35" i="1"/>
  <c r="C35" i="1"/>
  <c r="I34" i="1"/>
  <c r="G34" i="1"/>
  <c r="F34" i="1"/>
  <c r="E34" i="1"/>
  <c r="D34" i="1"/>
  <c r="C34" i="1"/>
  <c r="I33" i="1"/>
  <c r="G33" i="1"/>
  <c r="F33" i="1"/>
  <c r="E33" i="1"/>
  <c r="D33" i="1"/>
  <c r="C33" i="1"/>
  <c r="I32" i="1"/>
  <c r="G32" i="1"/>
  <c r="F32" i="1"/>
  <c r="E32" i="1"/>
  <c r="D32" i="1"/>
  <c r="C32" i="1"/>
  <c r="I31" i="1"/>
  <c r="G31" i="1"/>
  <c r="F31" i="1"/>
  <c r="E31" i="1"/>
  <c r="D31" i="1"/>
  <c r="C31" i="1"/>
  <c r="I30" i="1"/>
  <c r="G30" i="1"/>
  <c r="F30" i="1"/>
  <c r="E30" i="1"/>
  <c r="D30" i="1"/>
  <c r="C30" i="1"/>
  <c r="I29" i="1"/>
  <c r="G29" i="1"/>
  <c r="F29" i="1"/>
  <c r="E29" i="1"/>
  <c r="D29" i="1"/>
  <c r="C29" i="1"/>
  <c r="I28" i="1"/>
  <c r="G28" i="1"/>
  <c r="F28" i="1"/>
  <c r="E28" i="1"/>
  <c r="D28" i="1"/>
  <c r="C28" i="1"/>
  <c r="I27" i="1"/>
  <c r="G27" i="1"/>
  <c r="F27" i="1"/>
  <c r="E27" i="1"/>
  <c r="D27" i="1"/>
  <c r="C27" i="1"/>
  <c r="I26" i="1"/>
  <c r="G26" i="1"/>
  <c r="F26" i="1"/>
  <c r="E26" i="1"/>
  <c r="D26" i="1"/>
  <c r="C26" i="1"/>
  <c r="I25" i="1"/>
  <c r="G25" i="1"/>
  <c r="F25" i="1"/>
  <c r="E25" i="1"/>
  <c r="D25" i="1"/>
  <c r="C25" i="1"/>
  <c r="I24" i="1"/>
  <c r="G24" i="1"/>
  <c r="F24" i="1"/>
  <c r="E24" i="1"/>
  <c r="D24" i="1"/>
  <c r="C24" i="1"/>
  <c r="I23" i="1"/>
  <c r="G23" i="1"/>
  <c r="F23" i="1"/>
  <c r="E23" i="1"/>
  <c r="D23" i="1"/>
  <c r="C23" i="1"/>
  <c r="I22" i="1"/>
  <c r="G22" i="1"/>
  <c r="F22" i="1"/>
  <c r="E22" i="1"/>
  <c r="D22" i="1"/>
  <c r="C22" i="1"/>
  <c r="I21" i="1"/>
  <c r="G21" i="1"/>
  <c r="F21" i="1"/>
  <c r="E21" i="1"/>
  <c r="D21" i="1"/>
  <c r="C21" i="1"/>
  <c r="I20" i="1"/>
  <c r="G20" i="1"/>
  <c r="F20" i="1"/>
  <c r="E20" i="1"/>
  <c r="D20" i="1"/>
  <c r="C20" i="1"/>
  <c r="I19" i="1"/>
  <c r="G19" i="1"/>
  <c r="F19" i="1"/>
  <c r="E19" i="1"/>
  <c r="D19" i="1"/>
  <c r="C19" i="1"/>
  <c r="I18" i="1"/>
  <c r="G18" i="1"/>
  <c r="F18" i="1"/>
  <c r="E18" i="1"/>
  <c r="D18" i="1"/>
  <c r="C18" i="1"/>
  <c r="I17" i="1"/>
  <c r="G17" i="1"/>
  <c r="F17" i="1"/>
  <c r="E17" i="1"/>
  <c r="D17" i="1"/>
  <c r="C17" i="1"/>
  <c r="I16" i="1"/>
  <c r="G16" i="1"/>
  <c r="F16" i="1"/>
  <c r="E16" i="1"/>
  <c r="D16" i="1"/>
  <c r="C16" i="1"/>
  <c r="I15" i="1"/>
  <c r="G15" i="1"/>
  <c r="F15" i="1"/>
  <c r="E15" i="1"/>
  <c r="D15" i="1"/>
  <c r="C15" i="1"/>
  <c r="I14" i="1"/>
  <c r="G14" i="1"/>
  <c r="F14" i="1"/>
  <c r="E14" i="1"/>
  <c r="D14" i="1"/>
  <c r="C14" i="1"/>
  <c r="I13" i="1"/>
  <c r="G13" i="1"/>
  <c r="F13" i="1"/>
  <c r="E13" i="1"/>
  <c r="D13" i="1"/>
  <c r="C13" i="1"/>
  <c r="I12" i="1"/>
  <c r="G12" i="1"/>
  <c r="F12" i="1"/>
  <c r="E12" i="1"/>
  <c r="D12" i="1"/>
  <c r="C12" i="1"/>
  <c r="I11" i="1"/>
  <c r="G11" i="1"/>
  <c r="F11" i="1"/>
  <c r="E11" i="1"/>
  <c r="D11" i="1"/>
  <c r="C11" i="1"/>
  <c r="I10" i="1"/>
  <c r="G10" i="1"/>
  <c r="F10" i="1"/>
  <c r="E10" i="1"/>
  <c r="D10" i="1"/>
  <c r="C10"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130214（21点）"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 xr16:uid="{00000000-0015-0000-FFFF-FFFF01000000}" name="130214（21点）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xr16:uid="{00000000-0015-0000-FFFF-FFFF02000000}" name="130214（21点）1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 xr16:uid="{00000000-0015-0000-FFFF-FFFF03000000}" name="130214（21点）11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 xr16:uid="{00000000-0015-0000-FFFF-FFFF04000000}" name="130214（21点）111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 xr16:uid="{00000000-0015-0000-FFFF-FFFF05000000}" name="130214（21点）112"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7" xr16:uid="{00000000-0015-0000-FFFF-FFFF06000000}" name="130214（21点）112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8" xr16:uid="{00000000-0015-0000-FFFF-FFFF07000000}" name="130214（21点）113"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9" xr16:uid="{00000000-0015-0000-FFFF-FFFF08000000}" name="130214（21点）113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0" xr16:uid="{00000000-0015-0000-FFFF-FFFF09000000}" name="130214（21点）114"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1" xr16:uid="{00000000-0015-0000-FFFF-FFFF0A000000}" name="130214（21点）114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2" xr16:uid="{00000000-0015-0000-FFFF-FFFF0B000000}" name="130214（21点）115"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3" xr16:uid="{00000000-0015-0000-FFFF-FFFF0C000000}" name="130214（21点）12"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4" xr16:uid="{00000000-0015-0000-FFFF-FFFF0D000000}" name="130214（21点）12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5" xr16:uid="{00000000-0015-0000-FFFF-FFFF0E000000}" name="130214（21点）121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6" xr16:uid="{00000000-0015-0000-FFFF-FFFF0F000000}" name="130214（21点）1211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7" xr16:uid="{00000000-0015-0000-FFFF-FFFF10000000}" name="130214（21点）1212"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8" xr16:uid="{00000000-0015-0000-FFFF-FFFF11000000}" name="130214（21点）1212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19" xr16:uid="{00000000-0015-0000-FFFF-FFFF12000000}" name="130214（21点）1213"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0" xr16:uid="{00000000-0015-0000-FFFF-FFFF13000000}" name="130214（21点）1213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1" xr16:uid="{00000000-0015-0000-FFFF-FFFF14000000}" name="130214（21点）1214"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2" xr16:uid="{00000000-0015-0000-FFFF-FFFF15000000}" name="130214（21点）1214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3" xr16:uid="{00000000-0015-0000-FFFF-FFFF16000000}" name="130214（21点）1215"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4" xr16:uid="{00000000-0015-0000-FFFF-FFFF17000000}" name="130214（21点）122"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5" xr16:uid="{00000000-0015-0000-FFFF-FFFF18000000}" name="130214（21点）122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6" xr16:uid="{00000000-0015-0000-FFFF-FFFF19000000}" name="130214（21点）123"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7" xr16:uid="{00000000-0015-0000-FFFF-FFFF1A000000}" name="130214（21点）123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8" xr16:uid="{00000000-0015-0000-FFFF-FFFF1B000000}" name="130214（21点）124"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29" xr16:uid="{00000000-0015-0000-FFFF-FFFF1C000000}" name="130214（21点）124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0" xr16:uid="{00000000-0015-0000-FFFF-FFFF1D000000}" name="130214（21点）125"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1" xr16:uid="{00000000-0015-0000-FFFF-FFFF1E000000}" name="130214（21点）13"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2" xr16:uid="{00000000-0015-0000-FFFF-FFFF1F000000}" name="130214（21点）13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3" xr16:uid="{00000000-0015-0000-FFFF-FFFF20000000}" name="130214（21点）14"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4" xr16:uid="{00000000-0015-0000-FFFF-FFFF21000000}" name="130214（21点）14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5" xr16:uid="{00000000-0015-0000-FFFF-FFFF22000000}" name="130214（21点）15"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6" xr16:uid="{00000000-0015-0000-FFFF-FFFF23000000}" name="130214（21点）15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7" xr16:uid="{00000000-0015-0000-FFFF-FFFF24000000}" name="130214（21点）16"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8" xr16:uid="{00000000-0015-0000-FFFF-FFFF25000000}" name="130214（21点）16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9" xr16:uid="{00000000-0015-0000-FFFF-FFFF26000000}" name="130214（21点）17"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0" xr16:uid="{00000000-0015-0000-FFFF-FFFF27000000}" name="130214（21点）2"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1" xr16:uid="{00000000-0015-0000-FFFF-FFFF28000000}" name="130214（21点）2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2" xr16:uid="{00000000-0015-0000-FFFF-FFFF29000000}" name="130214（21点）21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3" xr16:uid="{00000000-0015-0000-FFFF-FFFF2A000000}" name="130214（21点）22"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4" xr16:uid="{00000000-0015-0000-FFFF-FFFF2B000000}" name="130214（21点）22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5" xr16:uid="{00000000-0015-0000-FFFF-FFFF2C000000}" name="130214（21点）23"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6" xr16:uid="{00000000-0015-0000-FFFF-FFFF2D000000}" name="130214（21点）23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7" xr16:uid="{00000000-0015-0000-FFFF-FFFF2E000000}" name="130214（21点）24"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8" xr16:uid="{00000000-0015-0000-FFFF-FFFF2F000000}" name="130214（21点）24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9" xr16:uid="{00000000-0015-0000-FFFF-FFFF30000000}" name="130214（21点）25"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0" xr16:uid="{00000000-0015-0000-FFFF-FFFF31000000}" name="130214（21点）3"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1" xr16:uid="{00000000-0015-0000-FFFF-FFFF32000000}" name="130214（21点）3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2" xr16:uid="{00000000-0015-0000-FFFF-FFFF33000000}" name="130214（21点）31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3" xr16:uid="{00000000-0015-0000-FFFF-FFFF34000000}" name="130214（21点）311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4" xr16:uid="{00000000-0015-0000-FFFF-FFFF35000000}" name="130214（21点）312"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5" xr16:uid="{00000000-0015-0000-FFFF-FFFF36000000}" name="130214（21点）312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6" xr16:uid="{00000000-0015-0000-FFFF-FFFF37000000}" name="130214（21点）313"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7" xr16:uid="{00000000-0015-0000-FFFF-FFFF38000000}" name="130214（21点）313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8" xr16:uid="{00000000-0015-0000-FFFF-FFFF39000000}" name="130214（21点）314"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59" xr16:uid="{00000000-0015-0000-FFFF-FFFF3A000000}" name="130214（21点）32"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0" xr16:uid="{00000000-0015-0000-FFFF-FFFF3B000000}" name="130214（21点）32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1" xr16:uid="{00000000-0015-0000-FFFF-FFFF3C000000}" name="130214（21点）33"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2" xr16:uid="{00000000-0015-0000-FFFF-FFFF3D000000}" name="130214（21点）33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3" xr16:uid="{00000000-0015-0000-FFFF-FFFF3E000000}" name="130214（21点）34"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4" xr16:uid="{00000000-0015-0000-FFFF-FFFF3F000000}" name="130214（21点）34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5" xr16:uid="{00000000-0015-0000-FFFF-FFFF40000000}" name="130214（21点）35"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6" xr16:uid="{00000000-0015-0000-FFFF-FFFF41000000}" name="130214（21点）35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7" xr16:uid="{00000000-0015-0000-FFFF-FFFF42000000}" name="130214（21点）36"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8" xr16:uid="{00000000-0015-0000-FFFF-FFFF43000000}" name="130214（21点）4"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69" xr16:uid="{00000000-0015-0000-FFFF-FFFF44000000}" name="130214（21点）4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70" xr16:uid="{00000000-0015-0000-FFFF-FFFF45000000}" name="130214（21点）5"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71" xr16:uid="{00000000-0015-0000-FFFF-FFFF46000000}" name="130214（21点）5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72" xr16:uid="{00000000-0015-0000-FFFF-FFFF47000000}" name="130214（21点）6"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73" xr16:uid="{00000000-0015-0000-FFFF-FFFF48000000}" name="130214（21点）6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74" xr16:uid="{00000000-0015-0000-FFFF-FFFF49000000}" name="130214（21点）7"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75" xr16:uid="{00000000-0015-0000-FFFF-FFFF4A000000}" name="130214（21点）71"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76" xr16:uid="{00000000-0015-0000-FFFF-FFFF4B000000}" name="130214（21点）8" type="6" refreshedVersion="3" background="1" saveData="1">
    <textPr codePage="932" sourceFile="C:\Users\lics-pc.TOSYOKAN\Desktop\130214（21点）.csv" comma="1">
      <textFields count="64">
        <textField/>
        <textField/>
        <textField/>
        <textField type="text"/>
        <textField/>
        <textField type="text"/>
        <textField/>
        <textField/>
        <textField/>
        <textField/>
        <textField/>
        <textField/>
        <textField/>
        <textField/>
        <textField/>
        <textField/>
        <textField/>
        <textField/>
        <textField/>
        <textField/>
        <textField/>
        <textField/>
        <textField/>
        <textField/>
        <textField type="text"/>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<sst xmlns="http://schemas.openxmlformats.org/spreadsheetml/2006/main" count="9431" uniqueCount="3304">
  <si>
    <t>受入区分</t>
  </si>
  <si>
    <t>リンドグレーン・コレクション</t>
  </si>
  <si>
    <t>ミワケテ ミヨウ オイシイ ヤサイ ドーレ ダ ﾊﾙ ﾅ</t>
  </si>
  <si>
    <t>内容紹介</t>
  </si>
  <si>
    <t>ヒトリ デ カンタン ランラン ランチ</t>
  </si>
  <si>
    <t>イトマシャ</t>
  </si>
  <si>
    <t>請求記号</t>
  </si>
  <si>
    <t>4-580-82708-0</t>
  </si>
  <si>
    <t>4-593-10574-8</t>
  </si>
  <si>
    <t>もっとなかよくなれる!</t>
  </si>
  <si>
    <t>21×21cm</t>
  </si>
  <si>
    <t>PHPにこにこえほん</t>
  </si>
  <si>
    <t>さこ ももみ／絵</t>
  </si>
  <si>
    <t>書誌区分３</t>
  </si>
  <si>
    <t>小金井</t>
  </si>
  <si>
    <t>竜の地図と100億円の秘宝</t>
  </si>
  <si>
    <t>マイクロマガジンシャ</t>
  </si>
  <si>
    <t>686/ｻｸﾗ/26.2</t>
  </si>
  <si>
    <t>コサカ シホ</t>
  </si>
  <si>
    <t>ひなたとひかり 0011</t>
  </si>
  <si>
    <t>ヤサイ オ ソダテテ ジーット カンサツ</t>
  </si>
  <si>
    <t>オリジナルタグ４</t>
  </si>
  <si>
    <t>125p</t>
  </si>
  <si>
    <t>書名（カナ）</t>
  </si>
  <si>
    <t xml:space="preserve">ハジメテ ノ ドウブツ </t>
  </si>
  <si>
    <t>言語区分</t>
  </si>
  <si>
    <t xml:space="preserve">再発見!世界から見た日本 </t>
  </si>
  <si>
    <t>所蔵館</t>
  </si>
  <si>
    <t>E/ｸﾛｲ/26.2</t>
  </si>
  <si>
    <t>4-911057-04-9</t>
  </si>
  <si>
    <t>著者２（漢字）</t>
  </si>
  <si>
    <t>アガタ ヒデヒコ</t>
  </si>
  <si>
    <t>173p</t>
  </si>
  <si>
    <t>68p</t>
  </si>
  <si>
    <t>ヤマモト フミ</t>
  </si>
  <si>
    <t xml:space="preserve">ぼくがぼくであるために </t>
  </si>
  <si>
    <t>288p</t>
  </si>
  <si>
    <t>かんたん手作り道具で体験!だれもが楽しめるユニバーサルスポーツ</t>
  </si>
  <si>
    <t>ミヤザワ ウララ</t>
  </si>
  <si>
    <t>E/ﾅｶｲ/25.11</t>
  </si>
  <si>
    <t>休・廃刊区分</t>
  </si>
  <si>
    <t>189p</t>
  </si>
  <si>
    <t>資料区分</t>
  </si>
  <si>
    <t>万木森 玲／やく</t>
  </si>
  <si>
    <t>かとう ようこ／作</t>
  </si>
  <si>
    <t>ハジメテ ノ タベモノ エホン</t>
  </si>
  <si>
    <t>資料種別</t>
  </si>
  <si>
    <t>文庫区分３</t>
  </si>
  <si>
    <t>めいちゃんはお母さんが作るお菓子が大好き。落ちこんだ時も寂しい時も、お母さんのおやつを食べると元気になれます。離れて暮らすことになったお父さんのために、めいちゃんはクッキーを作りたくて…。クッキーのレシピ付き。</t>
  </si>
  <si>
    <t>191p</t>
  </si>
  <si>
    <t>分類</t>
  </si>
  <si>
    <t>資料番号</t>
  </si>
  <si>
    <t>ぽかぽか陽気の春は、たくさんの草花が咲く季節。タンポポの腕時計、ツクシのつなぎ目当て、ハルジオンで作る動物など、簡単にできる春の草花あそびを紹介する。自然の中で遊ぶ楽しさと発見がつまった絵本シリーズ。</t>
  </si>
  <si>
    <t>4-591-18809-5</t>
  </si>
  <si>
    <t>書名</t>
  </si>
  <si>
    <t>031/ﾀﾊﾗ/26.3</t>
  </si>
  <si>
    <t>副書名（カナ）</t>
  </si>
  <si>
    <t>ジツギョウ ノ ニホンシャ</t>
  </si>
  <si>
    <t>風はどうして吹くの? どんな風があるんだろう? 偏西風、台風、季節風、突風・竜巻、ビル風、だし風、おろし風、上昇気流…。見えない風を、さまざまな写真を使って解説します。</t>
  </si>
  <si>
    <t>4-02-332429-9</t>
  </si>
  <si>
    <t>自分を守る力を育てる</t>
  </si>
  <si>
    <t>副書名（漢字）</t>
  </si>
  <si>
    <t>いしかわ まりこ／作</t>
  </si>
  <si>
    <t>15×21cm</t>
  </si>
  <si>
    <t>巻次</t>
  </si>
  <si>
    <t>ひさかたチャイルド</t>
  </si>
  <si>
    <t xml:space="preserve">コロコロ ケイト ガ コロガッテ </t>
  </si>
  <si>
    <t>124p</t>
  </si>
  <si>
    <t>おすしのネタで大人気のいくら。食べると口の中でぷちんとはじけて、うまみが広がります。いくらの作り方や、たまごから親魚になるまでの生活、日本と世界のいくら・サケ料理などを、多くの写真とイラストで紹介します。</t>
  </si>
  <si>
    <t>ヒライ タカシ</t>
  </si>
  <si>
    <t>著者名</t>
  </si>
  <si>
    <t xml:space="preserve">まるごとほうせきケーキ </t>
  </si>
  <si>
    <t>文庫区分</t>
  </si>
  <si>
    <t xml:space="preserve">いきもののふしぎなぜ?どうして? </t>
  </si>
  <si>
    <t>岩波書店</t>
  </si>
  <si>
    <t>マヨナカ ノ パーティ タイム</t>
  </si>
  <si>
    <t xml:space="preserve">家族戦隊カジレンジャー! </t>
  </si>
  <si>
    <t>4-251-08302-9</t>
  </si>
  <si>
    <t>著者１（カナ）</t>
  </si>
  <si>
    <t>コンノ カツコ</t>
  </si>
  <si>
    <t>26cm</t>
  </si>
  <si>
    <t>ONOCO／絵</t>
  </si>
  <si>
    <t>4-07-463007-3</t>
  </si>
  <si>
    <t>4-8113-3318-2</t>
  </si>
  <si>
    <t>著者２（カナ）</t>
  </si>
  <si>
    <t xml:space="preserve">フンブ ト ノルブ </t>
  </si>
  <si>
    <t xml:space="preserve">Yes!左きき </t>
  </si>
  <si>
    <t>ページ</t>
  </si>
  <si>
    <t>タナカ タケシ</t>
  </si>
  <si>
    <t>塚田 健／著</t>
  </si>
  <si>
    <t xml:space="preserve">ゴロゴロごろうゴロゴロ </t>
  </si>
  <si>
    <t>ソウサク エホン シリーズ</t>
  </si>
  <si>
    <t xml:space="preserve">ドラえもんのひみつずかんネコのなかま </t>
  </si>
  <si>
    <t>版次</t>
  </si>
  <si>
    <t>小学校の教科に関連したクイズを出題する本。それぞれのクイズには、難易度&amp;教科マーク、解説を掲載。1は、教室、体育館、図書室、給食など、学校に関する70問のクイズを収録する。コピーして使う解答用紙付き。</t>
  </si>
  <si>
    <t>出版者</t>
  </si>
  <si>
    <t>お菓子作りが大好きな咲良が通う中学校には、女の子にモテモテの五つ子がいる。中でも超人気の黒音くんと仲よくなった咲良は、実は五つ子がケンカ中だと知り、手作りお菓子で仲直りをさせることに…。</t>
  </si>
  <si>
    <t>たのしい帯づくりを通じて、本を知って、もっと好きになろう! 本の宣伝をするためにカバーの上に巻く「帯」の作り方を、マンガやイラストとともに紹介する。シートをダウンロードできるQRコード付き。</t>
  </si>
  <si>
    <t>4-580-82707-3</t>
  </si>
  <si>
    <t>叢書名（漢字）</t>
  </si>
  <si>
    <t>新刊・特集棚</t>
  </si>
  <si>
    <t>374/ｸﾆｻ/26.2</t>
  </si>
  <si>
    <t>不明回数</t>
  </si>
  <si>
    <t>せり、なずな、ごぎょう、はこべら、ほとけのざ…。日本の伝統文化「春の七草」。七草それぞれの特徴をたくさんの写真とともに解説し、植物としての魅力に迫るほか、植物の豆知識や行事の由来も紹介する。</t>
  </si>
  <si>
    <t>叢書名（カナ）</t>
  </si>
  <si>
    <t>ソラ ト ナカヨク ナル テンキ ノ シャシン エホン</t>
  </si>
  <si>
    <t>4-582-72413-4</t>
  </si>
  <si>
    <t>叢書名巻次</t>
  </si>
  <si>
    <t xml:space="preserve">チイサイ リムル ト マモノ ノ オウコク </t>
  </si>
  <si>
    <t>ナツアキ ケイコ</t>
  </si>
  <si>
    <t>4-7721-0273-5</t>
  </si>
  <si>
    <t xml:space="preserve">春に恋したねこ </t>
  </si>
  <si>
    <t>4-7598-2459-9</t>
  </si>
  <si>
    <t>書誌区分１</t>
  </si>
  <si>
    <t>桑原 太矩／画</t>
  </si>
  <si>
    <t>童心社</t>
  </si>
  <si>
    <t>ナゾ ノベル</t>
  </si>
  <si>
    <t>タマコロガシ</t>
  </si>
  <si>
    <t>913.6/ｱﾏｻ/26.2</t>
  </si>
  <si>
    <t>大阪</t>
  </si>
  <si>
    <t>帯出区分</t>
  </si>
  <si>
    <t>多巻書名</t>
  </si>
  <si>
    <t>チュウチュウ ボウケンダン 0004</t>
  </si>
  <si>
    <t>新幹線や特急、SL、超電導リニア…。「鉄道ってかっこいいけど、まだよくわからない」という人に向けて、鉄道の世界がわかる3択クイズを、全50問収録する。書き込み式のスタンプページ付き。</t>
  </si>
  <si>
    <t>サイズ</t>
  </si>
  <si>
    <t>多巻書名（カナ）</t>
  </si>
  <si>
    <t>出版地</t>
  </si>
  <si>
    <t>出版者（カナ）</t>
  </si>
  <si>
    <t>4-12-005988-9</t>
  </si>
  <si>
    <t>22×22cm</t>
  </si>
  <si>
    <t>4-338-07240-3</t>
  </si>
  <si>
    <t>児童全点</t>
  </si>
  <si>
    <t>4-620-32857-7</t>
  </si>
  <si>
    <t>出版年</t>
  </si>
  <si>
    <t>定価</t>
  </si>
  <si>
    <t>4-8113-3323-6</t>
  </si>
  <si>
    <t xml:space="preserve">赤ちゃんが生まれるよ! </t>
  </si>
  <si>
    <t>アミグルミ ヌイコモノ</t>
  </si>
  <si>
    <t>土屋 陽介／著</t>
  </si>
  <si>
    <t>書誌区分２</t>
  </si>
  <si>
    <t>ナカイ レイ</t>
  </si>
  <si>
    <t xml:space="preserve">ふわふわパンダ </t>
  </si>
  <si>
    <t xml:space="preserve">謎解きトラベラーズ </t>
  </si>
  <si>
    <t>カード ポスター シンブン ナド オ ツクロウ</t>
  </si>
  <si>
    <t>カドカワ</t>
  </si>
  <si>
    <t>センセイ ショウガッコウ キョウユ ガッコウ エイヨウ ショクイン ガッコウ シショ ノ シゴト</t>
  </si>
  <si>
    <t>心はいつまでも、マリラの小さなアンなの-。誰もが知っている名作「赤毛のアン」を再構成し絵本化。日本語と英語で読める。3種類(英語、日本語、日英バイリンガル)の音声をダウンロードできるQRコードとパスワード付き。</t>
  </si>
  <si>
    <t>ドウシテ ソウナッタ</t>
  </si>
  <si>
    <t>サンケイシャ</t>
  </si>
  <si>
    <t>書誌区分４</t>
  </si>
  <si>
    <t>リアル世界で失言するのをさけたい!</t>
  </si>
  <si>
    <t>空野みなもは、歌と踊りのチカラで戦うプリンセス・リップル。ふしぎな世界「アリスピア」を襲う怪物を倒すため、プリンセス・ジール、プリンセス・ミーティアと合唱を特訓! 同名アニメをノベライズ。特別書き下ろしも収録。</t>
  </si>
  <si>
    <t>アキワ シンヤ／絵</t>
  </si>
  <si>
    <t>山田 勝久／著</t>
  </si>
  <si>
    <t>チェ ヒャンスク</t>
  </si>
  <si>
    <t>マーク番号</t>
  </si>
  <si>
    <t>443/ﾂｶﾀ/26.2</t>
  </si>
  <si>
    <t>係活動でGOー!</t>
  </si>
  <si>
    <t>シミズ ヒロミ</t>
  </si>
  <si>
    <t>内容注記</t>
  </si>
  <si>
    <t xml:space="preserve">モウ イチド ミテ ゴラン カナシミ ノ ウミ </t>
  </si>
  <si>
    <t>オリジナルタグ１</t>
  </si>
  <si>
    <t>ヒョウロンシャ</t>
  </si>
  <si>
    <t>タイトルコード</t>
  </si>
  <si>
    <t>チャック・グルニンク／作</t>
  </si>
  <si>
    <t>わたなべ ふみ／イラスト</t>
  </si>
  <si>
    <t>受入先名称</t>
  </si>
  <si>
    <t>あん／作</t>
  </si>
  <si>
    <t xml:space="preserve">なぜなに子ねこといぬ博士の宇宙一やさしくこたえる宇宙のハテナ </t>
  </si>
  <si>
    <t>オリジナルタグ２</t>
  </si>
  <si>
    <t>ソウゲンシャ</t>
  </si>
  <si>
    <t>レベル1</t>
  </si>
  <si>
    <t>シラベヨウ ガッコウ ノ ボウサイ セツビ 0002</t>
  </si>
  <si>
    <t>ラプンツェル・プレッツェル</t>
  </si>
  <si>
    <t>転スラえほん</t>
  </si>
  <si>
    <t>コメント2</t>
  </si>
  <si>
    <t>オリジナルタグ３</t>
  </si>
  <si>
    <t>303BOOKS／編集</t>
  </si>
  <si>
    <t xml:space="preserve">けんちゃんのメダル </t>
  </si>
  <si>
    <t>ナゾノベル</t>
  </si>
  <si>
    <t>在庫　　　</t>
  </si>
  <si>
    <t>ＩＳＢＮ</t>
  </si>
  <si>
    <t>E/ﾋﾗﾉ/26.2</t>
  </si>
  <si>
    <t>4-330-00726-7</t>
  </si>
  <si>
    <t>本田 亮／作</t>
  </si>
  <si>
    <t>媒体種類</t>
  </si>
  <si>
    <t>ほりかわ りまこ／絵</t>
  </si>
  <si>
    <t>予算区分</t>
  </si>
  <si>
    <t>933/ﾏﾌｨ/26.2</t>
  </si>
  <si>
    <t xml:space="preserve">マンマル ショクドウ キセキ ノ ソフトクリーム </t>
  </si>
  <si>
    <t>大林 大／さく</t>
  </si>
  <si>
    <t>アスナロ ショボウ</t>
  </si>
  <si>
    <t>受入日</t>
  </si>
  <si>
    <t>毎日新聞出版</t>
  </si>
  <si>
    <t>購入事由</t>
  </si>
  <si>
    <t>生放送の歌番組や学園の体育祭で大忙しの日々を送る日向。そんななか、壱弥が突然倒れて極秘入院!? 不調の壱弥を元気づけるため、日向は覚悟を決めて自分の大切な宝物を見せることに。それを見た壱弥がかけた言葉とは…。</t>
  </si>
  <si>
    <t>夢を追いつづける挑戦者たちの物語。大胆な計画と難工事で世界一の電波塔に挑んだ、東京スカイツリーの建設など全3話を収録。NHKドキュメンタリー番組「新プロジェクトX挑戦者たち」の内容をもとに編集。</t>
  </si>
  <si>
    <t>クダカ マサヤス</t>
  </si>
  <si>
    <t>刊行頻度</t>
  </si>
  <si>
    <t>受入価格</t>
  </si>
  <si>
    <t>猫のこはちとぶんろくは、けんかばかり。しかし、なかよしコンテストの優勝賞品が「おいしいおさかな1年分」と知った2匹は、なかよしになる練習を始め…。マクドナルド「ほんのハッピーセット」に描きおろしを加えて書籍化。</t>
  </si>
  <si>
    <t>高橋書店</t>
  </si>
  <si>
    <t>仲よしのねこ、ミーナとゼブラは、いつもオレンジ色の屋根の上で、おしゃべりをしたり、空を眺めたりしていた。けれど、ミーナの飼い主が遠い町に引っ越すので、もうじきお別れ。ゼブラはミーナに何かプレゼントしようと…。</t>
  </si>
  <si>
    <t>場所区分</t>
  </si>
  <si>
    <t>文庫区分２</t>
  </si>
  <si>
    <t>TOジュニア文庫 ほ-3-1</t>
  </si>
  <si>
    <t>ころりよ／絵</t>
  </si>
  <si>
    <t>30cm</t>
  </si>
  <si>
    <t>状態区分</t>
  </si>
  <si>
    <t>見分けてみよう!おいしいやさいどーれだ? ﾊﾙ ﾅ</t>
  </si>
  <si>
    <t>藤子プロ／監修</t>
  </si>
  <si>
    <t>913.6/ｺｼｶ/26.3</t>
  </si>
  <si>
    <t>貸出回数</t>
  </si>
  <si>
    <t>永井 郁子／作絵</t>
  </si>
  <si>
    <t>シゲオ</t>
  </si>
  <si>
    <t>コメント1</t>
  </si>
  <si>
    <t>川松 亮／監修</t>
  </si>
  <si>
    <t>カイセイシャ</t>
  </si>
  <si>
    <t>ウォルツ アンナ</t>
  </si>
  <si>
    <t>塚本 亮／著</t>
  </si>
  <si>
    <t>25cm</t>
  </si>
  <si>
    <t>カレ ト カレ ノ キズナ</t>
  </si>
  <si>
    <t>製本区分</t>
  </si>
  <si>
    <t>4-278-08727-7</t>
  </si>
  <si>
    <t>児童図書館・絵本の部屋</t>
  </si>
  <si>
    <t>図書</t>
  </si>
  <si>
    <t>ACTION3</t>
  </si>
  <si>
    <t xml:space="preserve">メイジ タイショウ ショウワ ジダイ ノ クラシ </t>
  </si>
  <si>
    <t>あわい／絵</t>
  </si>
  <si>
    <t>東京</t>
  </si>
  <si>
    <t>97p</t>
  </si>
  <si>
    <t>日本語</t>
  </si>
  <si>
    <t>611/ｲﾃ/26.3</t>
  </si>
  <si>
    <t>4-591-18858-3</t>
  </si>
  <si>
    <t>アンドウ ミキ</t>
  </si>
  <si>
    <t>ニコモ</t>
  </si>
  <si>
    <t>なし</t>
  </si>
  <si>
    <t>夢を追いつづける挑戦者たちの物語。東日本大震災後、わずか3年で三陸鉄道の全線復旧をなしとげたプロジェクトなど全3話を収録。NHKドキュメンタリー番組「新プロジェクトX挑戦者たち」の内容をもとに編集。</t>
  </si>
  <si>
    <t>請求記号</t>
    <rPh sb="0" eb="2">
      <t>セイキュウ</t>
    </rPh>
    <rPh sb="2" eb="4">
      <t>キゴウ</t>
    </rPh>
    <phoneticPr fontId="1"/>
  </si>
  <si>
    <t>トクマ ショテン</t>
  </si>
  <si>
    <t>並んで食べるとひじがこつん!? スープバーのおたまで絶望!? 改札は体をひねってピッ!? 左ききのぼくとじいじが繰り広げる、どこか愛おしき日々を描く。</t>
  </si>
  <si>
    <t>マメタロウ</t>
  </si>
  <si>
    <t>はぴふるガール編集部／編</t>
  </si>
  <si>
    <t>ドウガ オ ツクッテ ハッピョウ シヨウ 0003</t>
  </si>
  <si>
    <t>×製／セ</t>
  </si>
  <si>
    <t>マイニチ ツカエル コモノ</t>
  </si>
  <si>
    <t>アワイ</t>
  </si>
  <si>
    <t>ドラえもんのひみつ道具で、ネコのなかまの気持ちを知ろう! ネコが持ついろいろなひみつや、人間と暮らすネコ、森やサバンナに住む野生のネコの種類などを紹介する。</t>
  </si>
  <si>
    <t>備品購入費</t>
  </si>
  <si>
    <t>購入</t>
  </si>
  <si>
    <t>リン・ケリー／作</t>
  </si>
  <si>
    <t>ケイジュシャ グループ</t>
  </si>
  <si>
    <t>児童絵本</t>
  </si>
  <si>
    <t>テツドウ クイズ ズカン 0000</t>
  </si>
  <si>
    <t>イシカワ マリコ</t>
  </si>
  <si>
    <t>ブロンズ新社</t>
  </si>
  <si>
    <t>E</t>
  </si>
  <si>
    <t>大津</t>
  </si>
  <si>
    <t>児童一般絵</t>
  </si>
  <si>
    <t>031/ｸｲｽ/26.2</t>
  </si>
  <si>
    <t>E/ｲｿｶ/26.3</t>
  </si>
  <si>
    <t xml:space="preserve">コウツウ </t>
  </si>
  <si>
    <t>県立図書館</t>
  </si>
  <si>
    <t>貸禁資料　</t>
  </si>
  <si>
    <t>ハピフル ガール ヘンシュウブ</t>
  </si>
  <si>
    <t>こよせ／絵</t>
  </si>
  <si>
    <t>150/ｼﾐｽ/26.2</t>
  </si>
  <si>
    <t>少年時代に故郷・岡山の生活をとおしてさまざまな愛情を味わった児童作家・坪田譲治。「母ちゃん」「河童の話」「風の中の子供」など、愛情にもとづく光景が映し出された作品、全9編を収録する。</t>
  </si>
  <si>
    <t>タナカ アユコ</t>
  </si>
  <si>
    <t>子供図書研</t>
  </si>
  <si>
    <t xml:space="preserve">マンガでわかる星座神話と春の星座 </t>
  </si>
  <si>
    <t>児童一般</t>
  </si>
  <si>
    <t>[東京]</t>
  </si>
  <si>
    <t>カトウ ヨウコ</t>
  </si>
  <si>
    <t>31cm</t>
  </si>
  <si>
    <t>イノチ ト セイカツ カンキョウ オ ササエル ニホン ノ インフラ ズカン</t>
  </si>
  <si>
    <t>4-416-52563-0</t>
  </si>
  <si>
    <t>149p</t>
  </si>
  <si>
    <t>ＴＲＣ児童</t>
  </si>
  <si>
    <t>サークル・拓／編</t>
  </si>
  <si>
    <t>24cm</t>
  </si>
  <si>
    <t>4-86310-308-5</t>
  </si>
  <si>
    <t>ホルプ シュッパン</t>
  </si>
  <si>
    <t>文響社</t>
  </si>
  <si>
    <t>アサヒ シンブン シュッパン</t>
  </si>
  <si>
    <t xml:space="preserve">禁断のアプリ </t>
  </si>
  <si>
    <t>該当資料リスト</t>
  </si>
  <si>
    <t>47都道府県の特色ある美術館、博物館、図書館等を紹介。各施設の見どころや所蔵品を写真とともに解説する。施設のホームページを見ることができるQRコード付き。1は、北海道・東北・関東を取り上げる。</t>
  </si>
  <si>
    <t>27cm</t>
  </si>
  <si>
    <t>コウセイ シュッパンシャ</t>
  </si>
  <si>
    <t>チョウブンシャ</t>
  </si>
  <si>
    <t>クロダ ヒロ</t>
  </si>
  <si>
    <t>597/ｳﾀｶ/26.3</t>
  </si>
  <si>
    <t>E/ﾔﾏｻ/26.1</t>
  </si>
  <si>
    <t>カナヘイ／絵</t>
  </si>
  <si>
    <t>福音館書店</t>
  </si>
  <si>
    <t>ポプラキミノベル た-04-06</t>
  </si>
  <si>
    <t xml:space="preserve">桜井くんはお医者さん!! </t>
  </si>
  <si>
    <t>ぼくのスマホがおかしい。ラインで「たすけて」と送られてきたり、電話中に男の人の「たすけてくれ」という声が聞こえたり。おかあさんは信じていないようだったけれど、さらにおそろしいことが起きて…。</t>
  </si>
  <si>
    <t>ネコ ノ マナチャン ト ユウクン</t>
  </si>
  <si>
    <t>フクインカン ショテン</t>
  </si>
  <si>
    <t>31p</t>
  </si>
  <si>
    <t>城や寺の構造、合戦のようす、都の広がりなど日本の歴史で重要な出来事を「再現図」や「透視図」等のリアルなビジュアルで紹介。重要人物をイラストつきで紹介するコラムも掲載。切り取り式大判鳥瞰図ポスター&amp;すごろく付き。</t>
  </si>
  <si>
    <t>223p</t>
  </si>
  <si>
    <t>ぁみ／作</t>
  </si>
  <si>
    <t>ツワブキ エイチ</t>
  </si>
  <si>
    <t xml:space="preserve">もしも、みんながうそをついたら? </t>
  </si>
  <si>
    <t>29cm</t>
  </si>
  <si>
    <t xml:space="preserve">キリン リンリン </t>
  </si>
  <si>
    <t>111p</t>
  </si>
  <si>
    <t>20×20cm</t>
  </si>
  <si>
    <t>記事を書く</t>
  </si>
  <si>
    <t xml:space="preserve">小学生から知っておきたいよのなかキーワード70 </t>
  </si>
  <si>
    <t>20cm</t>
  </si>
  <si>
    <t>レベル0</t>
  </si>
  <si>
    <t>127p</t>
  </si>
  <si>
    <t>松村 忍／著</t>
  </si>
  <si>
    <t>4-09-231541-9</t>
  </si>
  <si>
    <t>ジャーヴィス／さく</t>
  </si>
  <si>
    <t>プラレールから生まれた「あつまれ!プラレールズ」の絵本。イラストレーター・カナヘイが、ゆるくやさしく描く、個性豊かなキャラクターたちや、プラレールズたちの日常あるある、クイズ、えさがし、めいろなどを収録。</t>
  </si>
  <si>
    <t>ほるぷ出版</t>
  </si>
  <si>
    <t>清水 将吾／著</t>
  </si>
  <si>
    <t>あすなろ書房</t>
  </si>
  <si>
    <t>22世紀アート</t>
  </si>
  <si>
    <t>ドキドキ スル オハナシ</t>
  </si>
  <si>
    <t xml:space="preserve">ダイコンラン セカイ ノ オーバー ツーリズム </t>
  </si>
  <si>
    <t>オレンジ ページ</t>
  </si>
  <si>
    <t xml:space="preserve">キャンプ エ ヨウコソ </t>
  </si>
  <si>
    <t>名古屋</t>
  </si>
  <si>
    <t>フレーベルカン</t>
  </si>
  <si>
    <t>怪盗レッド 0029</t>
  </si>
  <si>
    <t>わかったさんのあたらしいおかしシリーズ 3</t>
  </si>
  <si>
    <t xml:space="preserve">ナゾセカイ イッテ キマス </t>
  </si>
  <si>
    <t xml:space="preserve">フワフワ パンダ </t>
  </si>
  <si>
    <t>4-7726-1592-1</t>
  </si>
  <si>
    <t>19cm</t>
  </si>
  <si>
    <t>596/ｼﾌｶ/26.3</t>
  </si>
  <si>
    <t>ゴトー ヒナコ／絵</t>
  </si>
  <si>
    <t>イワナミ ショテン</t>
  </si>
  <si>
    <t>E/ﾏﾂｼ/26.2</t>
  </si>
  <si>
    <t>神戸</t>
  </si>
  <si>
    <t>4-533-17063-8</t>
  </si>
  <si>
    <t>4-418-26802-3</t>
  </si>
  <si>
    <t>1冊(ページ付なし)</t>
  </si>
  <si>
    <t>やまもと ふみ／作</t>
  </si>
  <si>
    <t>ガレス・ルーカス／絵</t>
  </si>
  <si>
    <t>徳間書店</t>
  </si>
  <si>
    <t xml:space="preserve">ゼッタイ ゼツメイ チキュウ ノ ミライ </t>
  </si>
  <si>
    <t>貸出中　　</t>
  </si>
  <si>
    <t>77p</t>
  </si>
  <si>
    <t>E/ｸﾙﾝ/26.1</t>
  </si>
  <si>
    <t>4-86310-307-8</t>
  </si>
  <si>
    <t>安田 守／写真・文</t>
  </si>
  <si>
    <t>小学館の図鑑NEOスタート 1</t>
  </si>
  <si>
    <t>913.6/ｱｵﾇ/26.2</t>
  </si>
  <si>
    <t>374/ｸﾆｻ/26.1</t>
  </si>
  <si>
    <t>4-569-88251-2</t>
  </si>
  <si>
    <t>4-575-32046-6</t>
  </si>
  <si>
    <t>ツカダ ケン</t>
  </si>
  <si>
    <t>空に浮かぶ雲がパンになった。パンダたちは喜んでパンを集め、みんなで、ぱくぱくぱくり。するとパンダたちは、ふわふわふわと、みんなお空に舞い上がった。ふわふわと集まって、雲になって、そのあとは!?</t>
  </si>
  <si>
    <t>入門じゅんび編</t>
  </si>
  <si>
    <t>DBジャパン／編集</t>
  </si>
  <si>
    <t>アートの見方・考え方を、マンガや写真とともにQ&amp;A形式で紹介する。親子で一緒に楽しみながら、自由な発想力を育てるきっかけとなる1冊。アートな力を伸ばすワークシート付き。塗り絵、書き込み式のページあり。</t>
  </si>
  <si>
    <t>ガッコウ ノ マナビ オ フカメル</t>
  </si>
  <si>
    <t>スガワラ ヤエ</t>
  </si>
  <si>
    <t>コウダンシャ</t>
  </si>
  <si>
    <t>お仕事ナビ 0034</t>
  </si>
  <si>
    <t>キン ノ ホシシャ</t>
  </si>
  <si>
    <t>筑摩書房</t>
  </si>
  <si>
    <t>47p</t>
  </si>
  <si>
    <t>チョコット</t>
  </si>
  <si>
    <t>E/ﾓﾄﾔ/26.2</t>
  </si>
  <si>
    <t>ひみつ道具を使って海底キャンプを楽しんでいたドラえもんとのび太たちは、海底人の青年・エルと出会う。そんな中、海底人が恐れる“鬼岩城”が活動を始めたとの知らせが…。2026年2月公開映画のノベライズ。</t>
  </si>
  <si>
    <t>E/ｻｶｲ/26.2</t>
  </si>
  <si>
    <t xml:space="preserve">親子で読める日本一わかりやすいえほん古事記 </t>
  </si>
  <si>
    <t>79p</t>
  </si>
  <si>
    <t>ステッド フィリップ C.</t>
  </si>
  <si>
    <t xml:space="preserve">テンサイ カガクシャ ノ アタマ ノ ナカ </t>
  </si>
  <si>
    <t xml:space="preserve">スヌーピーと、いつもいっしょに </t>
  </si>
  <si>
    <t xml:space="preserve">交通 </t>
  </si>
  <si>
    <t>講談社</t>
  </si>
  <si>
    <t xml:space="preserve">みつけてかぞえてどこどこジャングル </t>
  </si>
  <si>
    <t>NHK「新プロジェクトX」制作班／編</t>
  </si>
  <si>
    <t>[32p]</t>
  </si>
  <si>
    <t>コデラ レン</t>
  </si>
  <si>
    <t>きさいち さとし／原作・イラスト</t>
  </si>
  <si>
    <t>イーニッド・ブライトン／作</t>
  </si>
  <si>
    <t>BL出版</t>
  </si>
  <si>
    <t>ビーエル シュッパン</t>
  </si>
  <si>
    <t xml:space="preserve">かぜ </t>
  </si>
  <si>
    <t>アンナ・ウィルソン／作</t>
  </si>
  <si>
    <t>今泉 忠明／監修</t>
  </si>
  <si>
    <t>表現力がぐんぐん伸びる!</t>
  </si>
  <si>
    <t>KADOKAWA</t>
  </si>
  <si>
    <t>949/ｳｫﾙ/26.2</t>
  </si>
  <si>
    <t>キョウイク ガゲキ</t>
  </si>
  <si>
    <t>三姉妹は、北風に仕打ちを受けるたび、痛みを糸に変えてコートを織り、それを身にまとい風に抗い…。北風の怒りの奥にある孤独を知り憐れむ三姉妹の強さと慈愛を描く。イソップの「北風と太陽」を現代的に再解釈したお話。</t>
  </si>
  <si>
    <t>タカハシ ショテン</t>
  </si>
  <si>
    <t>クロダ ヒロ／絵</t>
  </si>
  <si>
    <t>39p</t>
  </si>
  <si>
    <t>しゅー／絵</t>
  </si>
  <si>
    <t xml:space="preserve">シゼン ノ コレクション ズカン </t>
  </si>
  <si>
    <t>アリス館</t>
  </si>
  <si>
    <t>18×26cm</t>
  </si>
  <si>
    <t>文研出版</t>
  </si>
  <si>
    <t>パイ インターナショナル</t>
  </si>
  <si>
    <t>ポプラ社</t>
  </si>
  <si>
    <t>問題解決力を身につければ、正しく問題に対処し、夢を描いて実現する力を高め、より充実した人生を送れるようになる。中学校生活を題材にしながら、図をうまく使いこなして問題を解決する方法を紹介する。</t>
  </si>
  <si>
    <t xml:space="preserve">伝えたい日本の郷土料理 焼く </t>
  </si>
  <si>
    <t>山下 明子／作</t>
  </si>
  <si>
    <t>ショウガクカン</t>
  </si>
  <si>
    <t>吉田 路子／絵</t>
  </si>
  <si>
    <t>たくさんのふしぎ傑作集</t>
  </si>
  <si>
    <t>もっといろんな人に聞いてみたなんでその仕事をえらんだの? 0001</t>
  </si>
  <si>
    <t>アルファポリス</t>
  </si>
  <si>
    <t>4-03-441560-3</t>
  </si>
  <si>
    <t>ヒカツ トモミ</t>
  </si>
  <si>
    <t>新日本出版社</t>
  </si>
  <si>
    <t>自主学習を頑張ると授業で活躍できる! 自分なりに授業の予習・復習をして学校の学びを深める自主学習を提案するとともに、学習カレンダーの作り方、実際に小学生たちが書いた自主学習ノートを紹介します。</t>
  </si>
  <si>
    <t>23cm</t>
  </si>
  <si>
    <t>霊界通信網</t>
  </si>
  <si>
    <t>イマイズミ タダアキ</t>
  </si>
  <si>
    <t>4-591-18855-2</t>
  </si>
  <si>
    <t>モトヤス ケイジ</t>
  </si>
  <si>
    <t xml:space="preserve">スコシズツ オオキク ナッテネ </t>
  </si>
  <si>
    <t>東洋出版</t>
  </si>
  <si>
    <t xml:space="preserve">波の子どもたち </t>
  </si>
  <si>
    <t>5分間ノンストップショートストーリー</t>
  </si>
  <si>
    <t>マンガとクイズを楽しみながら英語が身につく本。「おうち」「魔法学校」「ゲーム」「昔話」という4つの世界を舞台にくり広げられる50のミッションを収録する。英語力を伸ばすポイントなども掲載。</t>
  </si>
  <si>
    <t xml:space="preserve">おばけのマールとぶんぶんぶんがくかん </t>
  </si>
  <si>
    <t>見えないところで社会を支える力、それが「インフラ」。道路、鉄道、空港、港湾といった、交通に関するインフラの種類や、運用のされ方等を、豊富な写真やイラストで解説する。</t>
  </si>
  <si>
    <t>カカリカツドウ デ ゴー</t>
  </si>
  <si>
    <t>M.H.クラーク／文</t>
  </si>
  <si>
    <t>白坂 洋一／監修</t>
  </si>
  <si>
    <t>キョウカショ ニ デテ クル ハナ ノ ツボミ 0003</t>
  </si>
  <si>
    <t>アルファポリス キズナ ブンコ</t>
  </si>
  <si>
    <t>詩に使われる様々な技法を紹介。3は、同じことばをくり返して強調したりリズムをつける「反復法」と、似た表現や関連する語句を並べ、対比させることで印象を強める「対句法」を、その技法が使われている詩とともに解説する。</t>
  </si>
  <si>
    <t>セカイ ブンカシャ</t>
  </si>
  <si>
    <t>とんだばやしロンゲ／絵</t>
  </si>
  <si>
    <t>PHP研究所</t>
  </si>
  <si>
    <t>シラサカ ヨウイチ</t>
  </si>
  <si>
    <t>友だちがふえるクイック手品BEST 29</t>
  </si>
  <si>
    <t>アオヤマ ミナミ</t>
  </si>
  <si>
    <t>コクドシャ</t>
  </si>
  <si>
    <t>4-591-18859-0</t>
  </si>
  <si>
    <t>ほんとうのおおきさいきものずかん 0002</t>
  </si>
  <si>
    <t>シンセイ シュッパンシャ</t>
  </si>
  <si>
    <t xml:space="preserve">小説福沢諭吉伝 </t>
  </si>
  <si>
    <t>キタガワ ユウゼン</t>
  </si>
  <si>
    <t>トウヨウ ケイザイ シンポウシャ</t>
  </si>
  <si>
    <t>ドウロ テツドウ クウコウ コウワン</t>
  </si>
  <si>
    <t xml:space="preserve">不幸をよぶタブレット </t>
  </si>
  <si>
    <t>汐文社</t>
  </si>
  <si>
    <t xml:space="preserve">ドラえもんゆめのおしごとずかんいきもの </t>
  </si>
  <si>
    <t>金の星社</t>
  </si>
  <si>
    <t>4-03-441540-5</t>
  </si>
  <si>
    <t>岩崎書店</t>
  </si>
  <si>
    <t>国土社</t>
  </si>
  <si>
    <t>オノコ</t>
  </si>
  <si>
    <t>世界文化社</t>
  </si>
  <si>
    <t>カワカミ タイキ</t>
  </si>
  <si>
    <t>ブンケン シュッパン</t>
  </si>
  <si>
    <t>よみきかせいきものしゃしんえほん 50</t>
  </si>
  <si>
    <t>イワサキ ショテン</t>
  </si>
  <si>
    <t>ワカッタサン ノ アタラシイ オカシ シリーズ</t>
  </si>
  <si>
    <t>ピーエイチピー ケンキュウジョ</t>
  </si>
  <si>
    <t>アリスカン</t>
  </si>
  <si>
    <t xml:space="preserve">アシタ ハナシタク ナル ヨメバ ハカセ ダ テツドウ ノ ヒミツ </t>
  </si>
  <si>
    <t>40p</t>
  </si>
  <si>
    <t xml:space="preserve">おやすみれっしゃしゅっぱつしんこう! </t>
  </si>
  <si>
    <t>481/ｺﾐﾔ/26.2</t>
  </si>
  <si>
    <t>キタガワ チハル</t>
  </si>
  <si>
    <t>18cm</t>
  </si>
  <si>
    <t>フジモト トモヒコ</t>
  </si>
  <si>
    <t>11巻</t>
  </si>
  <si>
    <t>24×24cm</t>
  </si>
  <si>
    <t>4-591-18854-5</t>
  </si>
  <si>
    <t>ブロンズ シンシャ</t>
  </si>
  <si>
    <t>イケダ ショテン</t>
  </si>
  <si>
    <t>鳥はどうしてとべるの? 花はなぜしおれるの? 素朴な疑問に答えながら、子どもの知的好奇心を引き出す科学の絵本。いきもののちがいやくらし、いのちなど、自然科学と生物の営みを美しい絵で伝える。</t>
  </si>
  <si>
    <t>テス・トーマス／文</t>
  </si>
  <si>
    <t xml:space="preserve">シマエナガ ノ ズカン </t>
  </si>
  <si>
    <t>4-06-541965-6</t>
  </si>
  <si>
    <t>田原 直子／絵</t>
  </si>
  <si>
    <t>491/ｱﾘﾀ/26.3</t>
  </si>
  <si>
    <t>STAMP BOOKS</t>
  </si>
  <si>
    <t>みらいパブリッシング</t>
  </si>
  <si>
    <t>河出書房新社</t>
  </si>
  <si>
    <t>コウダンシャ アオイ トリ ブンコ</t>
  </si>
  <si>
    <t>おいしい魚のたまごずかん</t>
  </si>
  <si>
    <t>自分でできる!テーマが見つかる!</t>
  </si>
  <si>
    <t>E/ﾌｸﾀ/26.2</t>
  </si>
  <si>
    <t>ふくだ のぞみ／作</t>
  </si>
  <si>
    <t>化学同人</t>
  </si>
  <si>
    <t>913.6/ﾔﾏﾓ/26.2</t>
  </si>
  <si>
    <t>[33p]</t>
  </si>
  <si>
    <t>913.6/ｻｸﾙ/26.2</t>
  </si>
  <si>
    <t>朝日新聞出版／編集</t>
  </si>
  <si>
    <t xml:space="preserve">ミツケヤ ト オシラセヤ </t>
  </si>
  <si>
    <t>食料の未来と私たちの暮らし 0001</t>
  </si>
  <si>
    <t>コミネ ショテン</t>
  </si>
  <si>
    <t xml:space="preserve">もりのかくれんぼみいつけた! </t>
  </si>
  <si>
    <t>絵本・こどものひろば</t>
  </si>
  <si>
    <t>本は友達 POP・帯を作ろう!図書館へ行こう!</t>
  </si>
  <si>
    <t xml:space="preserve">大逆転の時間です! </t>
  </si>
  <si>
    <t>加瀬 進／監修</t>
  </si>
  <si>
    <t>ヒロシマ レイコ</t>
  </si>
  <si>
    <t>トウチホウ タイゲンドメ ノ シ</t>
  </si>
  <si>
    <t>わたしたちの生活をおびやかす生きものたち 0003</t>
  </si>
  <si>
    <t>ミヤノ サトコ</t>
  </si>
  <si>
    <t xml:space="preserve">アカイ フウセン </t>
  </si>
  <si>
    <t>DBジャパン</t>
  </si>
  <si>
    <t>ハイゴー・ファントン／文</t>
  </si>
  <si>
    <t>虫を飼うのがはじめての人にも、経験がある人にも役立つ、虫の飼育・観察本。5は、雑木林の虫をとりあげ、見つけ方や生態、飼育方法、成長の様子などを豊富な写真で紹介する。</t>
  </si>
  <si>
    <t>ワカラナイ ガ ワカル リカ ノ フシギ 0002</t>
  </si>
  <si>
    <t>三恵社</t>
  </si>
  <si>
    <t xml:space="preserve">ミオよ、わたしのミオ </t>
  </si>
  <si>
    <t>リコ、内斗、涼夏の3人は「水が入らない金魚ばち」「パンクしちゃうタイヤ」など、ふしぎな力のある道具を使って海の底へ! 伝説の海底都市を発見し、さらには命がけの大脱出!?</t>
  </si>
  <si>
    <t>ミルドレッド、はじめての金メダル</t>
  </si>
  <si>
    <t>や-1-1</t>
  </si>
  <si>
    <t xml:space="preserve">お仕事さくいん </t>
  </si>
  <si>
    <t>19×27cm</t>
  </si>
  <si>
    <t>消防署・警察署(交番)・電車(運転士と車掌)の仕事</t>
  </si>
  <si>
    <t>霊をまねく呪いの端末、幽界にさそいこむブルーライトの光、画像の中から語りかけてくる死んだあの子…。怪談師、怪談作家など5人の著者による、タブレットにまつわるこわい話を収録する。</t>
  </si>
  <si>
    <t>210/ｺﾝﾀ/26.2</t>
  </si>
  <si>
    <t>カワデ ショボウ シンシャ</t>
  </si>
  <si>
    <t>マーシャ・ダイアン・アーノルド／ぶん</t>
  </si>
  <si>
    <t xml:space="preserve">スマホノ サダオクン </t>
  </si>
  <si>
    <t>4-251-06734-0</t>
  </si>
  <si>
    <t>主婦の友社</t>
  </si>
  <si>
    <t>4-309-29532-9</t>
  </si>
  <si>
    <t>講談社青い鳥文庫 Cい2-12</t>
  </si>
  <si>
    <t xml:space="preserve">セイリュウ チュウガッコウ オカルト タンテイブ </t>
  </si>
  <si>
    <t xml:space="preserve">ミツケテ カゾエテ ドコ ドコ ドウブツ </t>
  </si>
  <si>
    <t>ニシムラ ユウキ</t>
  </si>
  <si>
    <t>マイニチ シンブン シュッパン</t>
  </si>
  <si>
    <t>ミズベ ノ ムシ</t>
  </si>
  <si>
    <t>ドキドキ、ワクワク、ウキウキ、ニコニコ。お気に入りの洋服は、いつも元気をくれる! おしゃれが大好きなふたごのしろくまきょうだい、フリルとポッケのお話。入園・入学を控えた子どもの心に寄り添うやさしい絵本。</t>
  </si>
  <si>
    <t>4-471-10489-4</t>
  </si>
  <si>
    <t>超アナログな授業をする国語のN先生は、昔、「フリンドル」という言葉を流行らせた少年? プログラミングが大好きな少年ジョシュは、ふたりが同一人物か探り始め…。「合言葉はフリンドル!」の続編。</t>
  </si>
  <si>
    <t>4-03-528750-6</t>
  </si>
  <si>
    <t>柏葉 幸子／作</t>
  </si>
  <si>
    <t>E/ｶﾅﾍ/26.2</t>
  </si>
  <si>
    <t>仙田 学／作</t>
  </si>
  <si>
    <t>チャイルド本社</t>
  </si>
  <si>
    <t>グリム／原作</t>
  </si>
  <si>
    <t>著　　者</t>
    <rPh sb="0" eb="1">
      <t>チョ</t>
    </rPh>
    <rPh sb="3" eb="4">
      <t>モノ</t>
    </rPh>
    <phoneticPr fontId="1"/>
  </si>
  <si>
    <t>「釘を刺す」は「先に言っておく」、「骨が折れる」は「苦労する」…。イラスト&amp;言いかえで、ひと目でわかって記憶に残る慣用句図鑑。章末に慣用句ミニパズルつき。</t>
  </si>
  <si>
    <t>教科書にでてくる花のつぼみ 0002</t>
  </si>
  <si>
    <t>万冬 しま／絵</t>
  </si>
  <si>
    <t xml:space="preserve">ナツ ミーツケタ </t>
  </si>
  <si>
    <t>「世界の終わり」へ逃げだした少女、エレナ。「世界の終わり」に備える孤独な少年、アトラス。現実での居場所を失ったふたりが、嵐のなかでわかりあったこととは? 誰もが心の中に抱える不安や痛みが、温かい絆に変わる物語。</t>
  </si>
  <si>
    <t>ほか／作</t>
  </si>
  <si>
    <t>ヤサシイ キセツ ノ クサバナアソビ エホン</t>
  </si>
  <si>
    <t>626/ｱﾐﾉ/26.2</t>
  </si>
  <si>
    <t>188p</t>
  </si>
  <si>
    <t>「自主学習ノート」アイデアBOOK 0003</t>
  </si>
  <si>
    <t>放課後チェンジ 0004</t>
  </si>
  <si>
    <t>ベーカリー・大工・農家を取り上げ、ものをつくる仕事のくふうを写真で紹介する。取材・インタビューのコツ、報告する文章の書き方も掲載。コピーして使えるワークシート、同シートをダウンロードできるQRコード付き。</t>
  </si>
  <si>
    <t>イケガミ アキラ</t>
  </si>
  <si>
    <t>けんこうこつものがたり</t>
  </si>
  <si>
    <t xml:space="preserve">ミンナ ノ ワラチャレ </t>
  </si>
  <si>
    <t>Aと4-4</t>
  </si>
  <si>
    <t>80p</t>
  </si>
  <si>
    <t>「食」を取り巻く状況や課題を知り、どのように食料安全保障を守り、食品ロスを減らすことができるのかを学ぶ本。3は、環境問題や担い手不足、食料生産を支える技術、食品ロスなど、未来の食料について解説する。</t>
  </si>
  <si>
    <t>出口 かずみ／作</t>
  </si>
  <si>
    <t>学校の学びを深める</t>
  </si>
  <si>
    <t>ディービー ジャパン</t>
  </si>
  <si>
    <t>カンタン ジユウ ニ デザイン ガッコウ デ キャンバ 0002</t>
  </si>
  <si>
    <t xml:space="preserve">オシゴト サクイン </t>
  </si>
  <si>
    <t>い-03-04</t>
  </si>
  <si>
    <t xml:space="preserve">ジュウサンサイ カラ ノ ズ デ カンガエル モンダイ カイケツ </t>
  </si>
  <si>
    <t>サガシモノ</t>
  </si>
  <si>
    <t>ある夜、チュウチュウ冒険団の基地は、チュウチュウ諸島の海に現れるという、恐ろしい幽霊船の噂でもちきりに。早速、冒険団のペドロとハヤテが&lt;とげとげ島&gt;へ調べに向かうが…。勇敢なネズミたちの冒険をユーモラスに描く。</t>
  </si>
  <si>
    <t>814/ｺﾋｮ/26.3</t>
  </si>
  <si>
    <t>アルファポリスきずな文庫</t>
  </si>
  <si>
    <t>オリビエ シェイエンヌ</t>
  </si>
  <si>
    <t>藤本 ともひこ／作</t>
  </si>
  <si>
    <t>88p</t>
  </si>
  <si>
    <t>E/ﾔﾏﾓ/26.2</t>
  </si>
  <si>
    <t>ニコ ト サク ノ ダイボウケン</t>
  </si>
  <si>
    <t>林 ユミ／絵</t>
  </si>
  <si>
    <t xml:space="preserve">チイサナ チイサナ ダイボウケン </t>
  </si>
  <si>
    <t>ブランク マイケル</t>
  </si>
  <si>
    <t>松成 真理子／絵</t>
  </si>
  <si>
    <t>係活動でおおさわぎ!? ちょっぴりざわつき、ユーモアたっぷり。おなじみの体育係から、あったらいいなの苦情聞きます係まで、それぞれの係活動が巻きおこす、7つのふしぎなお話を収録する。</t>
  </si>
  <si>
    <t>「食」を取り巻く状況や課題を知り、どのように食料安全保障を守り、食品ロスを減らすことができるのかを学ぶ本。1は、身近な学校給食を通して、食料自給率や給食に米が並ぶまで、農家の悩み、気候変動の影響などを解説する。</t>
  </si>
  <si>
    <t>・★が付いている資料は選定図書です。</t>
    <rPh sb="3" eb="4">
      <t>ツ</t>
    </rPh>
    <rPh sb="8" eb="10">
      <t>シリョウ</t>
    </rPh>
    <rPh sb="11" eb="13">
      <t>センテイ</t>
    </rPh>
    <rPh sb="13" eb="15">
      <t>トショ</t>
    </rPh>
    <phoneticPr fontId="1"/>
  </si>
  <si>
    <t>カワグチ マユ</t>
  </si>
  <si>
    <t>小峰書店</t>
  </si>
  <si>
    <t>ハピかわ</t>
  </si>
  <si>
    <t>ポプラシャ</t>
  </si>
  <si>
    <t xml:space="preserve">ゴホン ゴホン </t>
  </si>
  <si>
    <t>イズミ カナエ</t>
  </si>
  <si>
    <t>ニホン トショ センター</t>
  </si>
  <si>
    <t>別巻4</t>
  </si>
  <si>
    <t>ミライ ノ ワタシタチ ワ ナニ オ タベテ イル</t>
  </si>
  <si>
    <r>
      <t>●東伊豆町立図書館　　：７月</t>
    </r>
    <r>
      <rPr>
        <sz val="14"/>
        <rFont val="UD デジタル 教科書体 NK-R"/>
        <family val="1"/>
        <charset val="128"/>
      </rPr>
      <t>１</t>
    </r>
    <r>
      <rPr>
        <sz val="14"/>
        <rFont val="UD デジタル 教科書体 NK-R"/>
        <family val="1"/>
        <charset val="128"/>
      </rPr>
      <t>日（水）～２５日（土）　　　　休館日（火曜日）を除く開館時間中　　　※箱番号７～１０の資料は巡回しません。</t>
    </r>
    <rPh sb="1" eb="4">
      <t>ヒガシイズ</t>
    </rPh>
    <rPh sb="4" eb="6">
      <t>チョ</t>
    </rPh>
    <rPh sb="6" eb="9">
      <t>トショカン</t>
    </rPh>
    <rPh sb="13" eb="14">
      <t>ガツ</t>
    </rPh>
    <rPh sb="15" eb="16">
      <t>ニチ</t>
    </rPh>
    <rPh sb="17" eb="18">
      <t>ミズ</t>
    </rPh>
    <rPh sb="22" eb="23">
      <t>ニチ</t>
    </rPh>
    <rPh sb="24" eb="25">
      <t>ツチ</t>
    </rPh>
    <rPh sb="50" eb="51">
      <t>ハコ</t>
    </rPh>
    <rPh sb="51" eb="53">
      <t>バンゴウ</t>
    </rPh>
    <rPh sb="58" eb="60">
      <t>シリョウ</t>
    </rPh>
    <rPh sb="61" eb="63">
      <t>ジュンカイ</t>
    </rPh>
    <phoneticPr fontId="1"/>
  </si>
  <si>
    <t>ドーナツをたべたのだあれ? 視力検査で使われるランドルト環をドーナツに見立て、切れ目の向きを当てるクイズにした絵本。視力検査練習シートがダウンロードできるQRコード付き。シートを使い練習できる穴あきページあり。</t>
  </si>
  <si>
    <t>廣嶋 玲子／作</t>
  </si>
  <si>
    <t>4-323-06795-7</t>
  </si>
  <si>
    <t>尾嶋 好美／監修</t>
  </si>
  <si>
    <t>ハルタ モカ</t>
  </si>
  <si>
    <t>カドカワ ツバサ ブンコ</t>
  </si>
  <si>
    <t>谷崎 潤一郎／著</t>
  </si>
  <si>
    <t>藤子・F・不二雄／原作</t>
  </si>
  <si>
    <t>4-418-26810-8</t>
  </si>
  <si>
    <t>池上 彰／監修</t>
  </si>
  <si>
    <t>齋藤 孝／著</t>
  </si>
  <si>
    <t>700/ｵｸﾓ/26.2</t>
  </si>
  <si>
    <t xml:space="preserve">ぷりんぽよん </t>
  </si>
  <si>
    <t>ショクリョウ ノ ミライ ト ワタシタチ ノ クラシ 0003</t>
  </si>
  <si>
    <t>E/ﾓｳｲ/26.2</t>
  </si>
  <si>
    <t>コバ ヨウコ</t>
  </si>
  <si>
    <t>E/ﾏﾂｵ/26.2</t>
  </si>
  <si>
    <t>415p</t>
  </si>
  <si>
    <t xml:space="preserve">富士山と生きている </t>
  </si>
  <si>
    <t>セイザンシャ</t>
  </si>
  <si>
    <t>カオミン／[画]</t>
  </si>
  <si>
    <t>宮野 聡子／作・絵</t>
  </si>
  <si>
    <t>命と生活環境を支える日本のインフラ図鑑</t>
  </si>
  <si>
    <t>4-344-79278-4</t>
  </si>
  <si>
    <t>いとう ひろし／作</t>
  </si>
  <si>
    <t>びっくり事典</t>
  </si>
  <si>
    <t>佼成出版社</t>
  </si>
  <si>
    <t>清水 洋美／著</t>
  </si>
  <si>
    <t>アーノルド マーシャ・ダイアン</t>
  </si>
  <si>
    <t>ニル ノ ユメ</t>
  </si>
  <si>
    <t xml:space="preserve">チイサイ ライチ </t>
  </si>
  <si>
    <t>静山社</t>
  </si>
  <si>
    <t xml:space="preserve">ひとりぼっちのクジラとわたしの歌 </t>
  </si>
  <si>
    <t>富士山をかさ雲がおおうと、富士山の中から、生きものたちのうれしそうな声が聞こえてきて…。富士山を下山しながら見る、富士山の生態系と水の物語。富士山のどの高さの話なのかがわかる「いまココMAP」、クイズ付き。</t>
  </si>
  <si>
    <t>4-05-501486-1</t>
  </si>
  <si>
    <t>フジコ エフ フジオ</t>
  </si>
  <si>
    <t>157p</t>
  </si>
  <si>
    <t>ヒサカタ チャイルド</t>
  </si>
  <si>
    <t>シュー</t>
  </si>
  <si>
    <t>ジシュ ガクシュウ ノート アイデア ブック 0003</t>
  </si>
  <si>
    <t>小学館</t>
  </si>
  <si>
    <t>207,16p</t>
  </si>
  <si>
    <t>スタンプ ブックス</t>
  </si>
  <si>
    <t>キミにはとけないね</t>
  </si>
  <si>
    <t>E/ｲｼｶ/26.3</t>
  </si>
  <si>
    <t>シュフ ノ トモシャ</t>
  </si>
  <si>
    <t>サイトウ タカシ</t>
  </si>
  <si>
    <t>ACTION2</t>
  </si>
  <si>
    <t>ニセンジュウキュウネン ノーベル ケイザイガクショウ ジュショウ エステル デュフロ ガ カタル</t>
  </si>
  <si>
    <t>齋藤 秀彦／著</t>
  </si>
  <si>
    <t>アリムラ モハ</t>
  </si>
  <si>
    <t>ニホン ケッサク エホン シリーズ</t>
  </si>
  <si>
    <t>マイクロマガジン社</t>
  </si>
  <si>
    <t>ホウソウ シンブン シュッパン インターネット</t>
  </si>
  <si>
    <t>タカスギ リッカ</t>
  </si>
  <si>
    <t>4-05-206268-1</t>
  </si>
  <si>
    <t>昔、あるところにやさしい女の子がいました。おとうさん、おかあさんが亡くなって、家もベッドもありません。女の子の持ち物は、着ている洋服と、親切な人が恵んでくれるパンだけ。ある日、おなかをすかせた老人に出会い…。</t>
  </si>
  <si>
    <t xml:space="preserve">ココロ ノ トオキ トコロ </t>
  </si>
  <si>
    <t>ウシダキ センカ</t>
  </si>
  <si>
    <t>有田 奈央／文</t>
  </si>
  <si>
    <t>913.6/ｲﾋｬ/26.3</t>
  </si>
  <si>
    <t xml:space="preserve">オヤスミ レッシャ シュッパツ シンコウ </t>
  </si>
  <si>
    <t>真夜中のパーティタイム</t>
  </si>
  <si>
    <t>カトウ ヤスミ</t>
  </si>
  <si>
    <t>カガク ドウジン</t>
  </si>
  <si>
    <t>あかね書房</t>
  </si>
  <si>
    <t>4-05-206266-7</t>
  </si>
  <si>
    <t>913.6/ﾎｶ/26.3</t>
  </si>
  <si>
    <t>ベーカリー・大工・農家の仕事</t>
  </si>
  <si>
    <t>319/ｻﾜｲ/26.2</t>
  </si>
  <si>
    <t>カンコク ノ ミンワ ヨリ</t>
  </si>
  <si>
    <t>アリタ ナオ</t>
  </si>
  <si>
    <t>はじめてのたべもの絵本</t>
  </si>
  <si>
    <t xml:space="preserve">ゴホン、ゴホン </t>
  </si>
  <si>
    <t>フレーベル館</t>
  </si>
  <si>
    <t>135p</t>
  </si>
  <si>
    <t>パイインターナショナル</t>
  </si>
  <si>
    <t>詩に使われる様々な技法を紹介。2は、ある物事を別の何かにたとえることで表現の効果を高める「比喩法」と、人ではないものを人であるかのようにたとえて表現する「擬人法」を、その技法が使われている詩とともに解説する。</t>
  </si>
  <si>
    <t xml:space="preserve">さらわれたふたりと少年使節 </t>
  </si>
  <si>
    <t>yui／絵</t>
  </si>
  <si>
    <t>サマキ タケオ</t>
  </si>
  <si>
    <t>セカイ ブンカシャ ノ ワンダー ズカン リンク</t>
  </si>
  <si>
    <t>京都</t>
  </si>
  <si>
    <t>E/ﾁｶ/26.2</t>
  </si>
  <si>
    <t>出　版　者</t>
    <rPh sb="0" eb="1">
      <t>シュツ</t>
    </rPh>
    <rPh sb="2" eb="3">
      <t>ハン</t>
    </rPh>
    <rPh sb="4" eb="5">
      <t>シャ</t>
    </rPh>
    <phoneticPr fontId="1"/>
  </si>
  <si>
    <t>ページのとびらをめくると、パンがふくらんだり、野菜の生長が見られたり…。子どもに身近な料理や食材を、楽しいしかけと写真で紹介する。食への関心を高めながら、たくさんの食の「はっけん」ができる絵本図鑑。</t>
  </si>
  <si>
    <t>779/ﾌｼﾜ/26.3</t>
  </si>
  <si>
    <t>カギバリ デ アンデ ミヨウ 0003</t>
  </si>
  <si>
    <t>アカネ ショボウ</t>
  </si>
  <si>
    <t>写真が大きくてわかりやすい!</t>
  </si>
  <si>
    <t xml:space="preserve">シン プロジェクト エックス チョウセンシャタチ シラレザル ドラマ </t>
  </si>
  <si>
    <t>ふわふわうさぎのふわりさんが、丘の上に、パンやさんを開きました。豚の親子は、おばあちゃんの誕生日プレゼントに、お花のかたちのパンを買うことに。そこへ、ねずみの姉妹が泣きながらお店に入ってきて…。</t>
  </si>
  <si>
    <t>ヤマダ カツヒサ</t>
  </si>
  <si>
    <t>133p</t>
  </si>
  <si>
    <t>4-87051-634-2</t>
  </si>
  <si>
    <t xml:space="preserve">イキモノ ノ フシギ ナゼ ドウシテ </t>
  </si>
  <si>
    <t>夢の心臓・血管パッチ開発/小惑星探査機はやぶさ地球帰還/世界初電動アシスト自転車</t>
  </si>
  <si>
    <t>444/ｱｶﾀ/26.2</t>
  </si>
  <si>
    <t>4-09-217461-0</t>
  </si>
  <si>
    <t>寺西 恵里子／あみぐるみ</t>
  </si>
  <si>
    <t>ジャクリーン・ウィルソン／作</t>
  </si>
  <si>
    <t>4-8113-3262-8</t>
  </si>
  <si>
    <t>63p</t>
  </si>
  <si>
    <t xml:space="preserve">ショウセツ フクザワ ユキチ デン </t>
  </si>
  <si>
    <t xml:space="preserve">コチラ オキナワ チュラウミ スイゾクカン ドウブツ ケンコウ カンリシツ </t>
  </si>
  <si>
    <t>ナナミツ</t>
  </si>
  <si>
    <t>いちばんたのしい主権者教育 0001</t>
  </si>
  <si>
    <t>西東社</t>
  </si>
  <si>
    <t>4-00-114261-7</t>
  </si>
  <si>
    <t>地球を守るサンゴの秘密とは? 海に生きる生き物であるサンゴと、サンゴ礁に棲むさまざまな生き物たちをたくさんの写真で紹介。サンゴの不思議な生態や、長い年月をかけてサンゴ礁になるまでのしくみもわかりやすく解説する。</t>
  </si>
  <si>
    <t>E/ﾋｶﾂ/26.2</t>
  </si>
  <si>
    <t xml:space="preserve">シナぷしゅはじめてのおしゃべりずかん </t>
  </si>
  <si>
    <t>913.6/ｸﾛﾀ/26.3</t>
  </si>
  <si>
    <t>4-323-06792-6</t>
  </si>
  <si>
    <t xml:space="preserve">ハル ノ ナナクサ ズカン </t>
  </si>
  <si>
    <t>[48p]</t>
  </si>
  <si>
    <t>アルファベットのそれぞれの文字の持つ基本的な音を知ることは、英文を読むうえで大きな助けになる。絵とリズミカルな英文を楽しみながら、文字と音の関係に自分で気付くようになるえほん。ことばのリストも掲載。</t>
  </si>
  <si>
    <t>ドウシンシャ</t>
  </si>
  <si>
    <t>フジ テレビ</t>
  </si>
  <si>
    <t>ヌマタ アキヒロ</t>
  </si>
  <si>
    <t>32p</t>
  </si>
  <si>
    <t xml:space="preserve">かたのひみつ </t>
  </si>
  <si>
    <t>南々社</t>
  </si>
  <si>
    <t>ゴウドウ シュッパン</t>
  </si>
  <si>
    <t>ゴフンカン ノンストップ ショート ストーリー</t>
  </si>
  <si>
    <t xml:space="preserve">キンダン ノ アプリ </t>
  </si>
  <si>
    <t>183p</t>
  </si>
  <si>
    <t>ポプラ キミ ノベル</t>
  </si>
  <si>
    <t>「反復法」「対句法」の詩</t>
  </si>
  <si>
    <t>194p</t>
  </si>
  <si>
    <t>ショウガクカン ジュニア ブンコ</t>
  </si>
  <si>
    <t xml:space="preserve">せんすいせんでうみのそこをのぞいてみよう </t>
  </si>
  <si>
    <t>143p</t>
  </si>
  <si>
    <t>シュウエイシャ ミライ ブンコ</t>
  </si>
  <si>
    <t>石井 睦美／作</t>
  </si>
  <si>
    <t>19×19cm</t>
  </si>
  <si>
    <t>28p</t>
  </si>
  <si>
    <t xml:space="preserve">心の遠きところ </t>
  </si>
  <si>
    <t>ねこがいるか、いないか。気をつけて読んでみてね。バナナ、りんご、マカロニ、歯磨き粉。いるはずがないところにも、ねこはいて…。ナンセンスな展開と言葉の繰り返しが、子どもたちの笑いのツボを刺激する楽しい絵本第2弾。</t>
  </si>
  <si>
    <t>コウダンシャ ノ ソウサク エホン</t>
  </si>
  <si>
    <t>21cm</t>
  </si>
  <si>
    <t>スターツ出版</t>
  </si>
  <si>
    <t>122p</t>
  </si>
  <si>
    <t>双葉 陽／マンガ</t>
  </si>
  <si>
    <t>中部水産株式会社／監修</t>
  </si>
  <si>
    <t>Gakken</t>
  </si>
  <si>
    <t>デニス クリストファー</t>
  </si>
  <si>
    <t>教育画劇</t>
  </si>
  <si>
    <t>朝日新聞出版</t>
  </si>
  <si>
    <t>加藤 休ミ／絵</t>
  </si>
  <si>
    <t>今野 華都子／文・絵</t>
  </si>
  <si>
    <t xml:space="preserve">オシャレ キャット </t>
  </si>
  <si>
    <t>ニュウガク ジュンビ</t>
  </si>
  <si>
    <t>偕成社</t>
  </si>
  <si>
    <t>フィッツジェラルド ルイーズ</t>
  </si>
  <si>
    <t>テツドウ クイズ ケンキュウカイ</t>
  </si>
  <si>
    <t>いかだ社</t>
  </si>
  <si>
    <t>ヤジマ ノブオ</t>
  </si>
  <si>
    <t>ほんとうのおおきさいきものずかん 0003</t>
  </si>
  <si>
    <t>新星出版社</t>
  </si>
  <si>
    <t>カメダ リュウキチ</t>
  </si>
  <si>
    <t>ヨネズ ユウスケ</t>
  </si>
  <si>
    <t xml:space="preserve">13歳からの図で考える問題解決 </t>
  </si>
  <si>
    <t>合同出版</t>
  </si>
  <si>
    <t>ハジメテ ノ ツボタ ジョウジ</t>
  </si>
  <si>
    <t>タナカ ナオフミ</t>
  </si>
  <si>
    <t xml:space="preserve">そらいろのエアコンマン </t>
  </si>
  <si>
    <t>集英社</t>
  </si>
  <si>
    <t>スターツ シュッパン</t>
  </si>
  <si>
    <t>カンゼン</t>
  </si>
  <si>
    <t>トウヨウ シュッパン</t>
  </si>
  <si>
    <t>シュジンコウ ナンバーワン ケッテイセン ブレイキング ザ ウォール オ ヤッチャッタ ケン</t>
  </si>
  <si>
    <t>ブンゴウ ミステリー ケッサクシュウ</t>
  </si>
  <si>
    <t>ジシン ツナミ</t>
  </si>
  <si>
    <t>池田書店</t>
  </si>
  <si>
    <t>イマジネイション プラス</t>
  </si>
  <si>
    <t>ガッケン</t>
  </si>
  <si>
    <t>心のバリアって何?</t>
  </si>
  <si>
    <t>各地域の歴史や生活を伝える郷土料理。北海道のチャンチャン焼き、東京都のもんじゃ焼き、奈良県のしきしき、長崎県のパスティーなど、「焼く」をテーマに47都道府県の郷土料理を紹介する。</t>
  </si>
  <si>
    <t>河野 哲也／著</t>
  </si>
  <si>
    <t>イカダシャ</t>
  </si>
  <si>
    <t>北岸 由美／絵</t>
  </si>
  <si>
    <t>シンニホン シュッパンシャ</t>
  </si>
  <si>
    <t>ユメ ノ カケラ オ ミツケテ</t>
  </si>
  <si>
    <t>イイ ワルイ ノ フシギ</t>
  </si>
  <si>
    <t>シュウエイシャ</t>
  </si>
  <si>
    <t>南の島で生まれたタコクマ。タコでもない、クマでもないタコクマは、どうぶつずかんにのっていません。自分が何者なのかを知るために、海や山へ出かけて…。台湾発の人気キャラクター「タコクマ」の日本で初めての絵本。</t>
  </si>
  <si>
    <t>ワタシ ノ エホン</t>
  </si>
  <si>
    <t xml:space="preserve">ドラエモン ノ ヒミツ ズカン ネコ ノ ナカマ </t>
  </si>
  <si>
    <t>中央公論新社</t>
  </si>
  <si>
    <t>ミライ パブリッシング</t>
  </si>
  <si>
    <t>ビックリ ジテン</t>
  </si>
  <si>
    <t>アルファ ポリス</t>
  </si>
  <si>
    <t>48p</t>
  </si>
  <si>
    <t>4-566-01468-8</t>
  </si>
  <si>
    <t>95p</t>
  </si>
  <si>
    <t>159p</t>
  </si>
  <si>
    <t>カムウェイ・フォン／絵</t>
  </si>
  <si>
    <t>[28p]</t>
  </si>
  <si>
    <t>4-7692-0517-3</t>
  </si>
  <si>
    <t>4-8113-3289-5</t>
  </si>
  <si>
    <t>[24p]</t>
  </si>
  <si>
    <t>212p</t>
  </si>
  <si>
    <t>ポップ シナナイデ</t>
  </si>
  <si>
    <t>949/ﾘﾝﾄ/26.1</t>
  </si>
  <si>
    <t xml:space="preserve">ハッケン ズカン タベモノ </t>
  </si>
  <si>
    <t>30p</t>
  </si>
  <si>
    <t>4-8340-8909-7</t>
  </si>
  <si>
    <t>笹山 裕子／訳</t>
  </si>
  <si>
    <t>207p</t>
  </si>
  <si>
    <t>480/ｲﾏｲ/26.2</t>
  </si>
  <si>
    <t xml:space="preserve">デコピン ノ トクベツ ナ イチニチ </t>
  </si>
  <si>
    <t>175p</t>
  </si>
  <si>
    <t>206p</t>
  </si>
  <si>
    <t>213p</t>
  </si>
  <si>
    <t>小学館の子ども図鑑プレNEO</t>
  </si>
  <si>
    <t>28cm</t>
  </si>
  <si>
    <t xml:space="preserve">新プロジェクトX挑戦者たち知られざるドラマ </t>
  </si>
  <si>
    <t>プロジェクト プリンセッション</t>
  </si>
  <si>
    <t>22cm</t>
  </si>
  <si>
    <t>先生ハンター大暴走!?小学校、超絶パニック!</t>
  </si>
  <si>
    <t>007/ｻｶﾓ/26.2</t>
  </si>
  <si>
    <t>18×18cm</t>
  </si>
  <si>
    <t>E/ｷﾀﾑ/26.2</t>
  </si>
  <si>
    <t>ほんとうのおおきさいきものずかん 0001</t>
  </si>
  <si>
    <r>
      <t>書名</t>
    </r>
    <r>
      <rPr>
        <sz val="9"/>
        <rFont val="UD デジタル 教科書体 NK-R"/>
        <family val="1"/>
        <charset val="128"/>
      </rPr>
      <t>（インターネットがつながったPC上でクリックするとOPAC画面が開きます）</t>
    </r>
    <rPh sb="18" eb="19">
      <t>ジョウ</t>
    </rPh>
    <rPh sb="31" eb="33">
      <t>ガメン</t>
    </rPh>
    <rPh sb="34" eb="35">
      <t>ヒラ</t>
    </rPh>
    <phoneticPr fontId="1"/>
  </si>
  <si>
    <t>出版年月</t>
    <rPh sb="0" eb="4">
      <t>シュッパ</t>
    </rPh>
    <phoneticPr fontId="1"/>
  </si>
  <si>
    <t>貸出資料</t>
    <rPh sb="0" eb="2">
      <t>カシダシ</t>
    </rPh>
    <rPh sb="2" eb="4">
      <t>シリョウ</t>
    </rPh>
    <phoneticPr fontId="1"/>
  </si>
  <si>
    <t>小学5、6年から中学1年までを対象に、基本の英文法を解説した本。be動詞の使い方や、過去・現在・未来形の使いこなし方、基本の5文型などを紹介する。英語を好きになるためのコツも掲載。</t>
  </si>
  <si>
    <t>4-323-05157-4</t>
  </si>
  <si>
    <t>動物言語学者や小児科医など、それぞれの分野の第一線で活躍する5人の大人たちに、子ども時代の話や、自分の仕事をどう選び、どんな風に携わっているのかを聞く。マンガやイラストとともに、将来を考えるヒントを学べる本。</t>
  </si>
  <si>
    <t>いのちを守る</t>
  </si>
  <si>
    <t>237p</t>
  </si>
  <si>
    <t>モット イロンナ ヒト ニ キイテ ミタ ナンデ ソノ シゴト オ エランダノ 0001</t>
  </si>
  <si>
    <t>マチズクリ ニ カカワル シゴト</t>
  </si>
  <si>
    <t>ケリー リン</t>
  </si>
  <si>
    <t>4-8340-8908-0</t>
  </si>
  <si>
    <t>モンゴメリ／原作</t>
  </si>
  <si>
    <t>セカイ ブンカシャ ノ ワンダー エホン</t>
  </si>
  <si>
    <t>23p</t>
  </si>
  <si>
    <t xml:space="preserve">せかいはすきであふれてる </t>
  </si>
  <si>
    <t>ルーカス ガレス</t>
  </si>
  <si>
    <t>きたがわ ゆうぜん／絵</t>
  </si>
  <si>
    <t>イシイ ムツミ</t>
  </si>
  <si>
    <t>シ オ シリタイ 0001</t>
  </si>
  <si>
    <t>4-471-10481-8</t>
  </si>
  <si>
    <t>4-586-08727-3</t>
  </si>
  <si>
    <t xml:space="preserve">牛乳パックで!卓球バレー </t>
  </si>
  <si>
    <t>センダ マナブ</t>
  </si>
  <si>
    <t>たくさん書く必要はなし! むずかしいことも一切なし! 心にのこる作文の書き方をイラストやマンガでたのしく解説。言葉や漢字のおぼえ方、文の読み方、プレゼンテーションのコツなども身につく20のミッションを収録。</t>
  </si>
  <si>
    <t>4-909809-71-1</t>
  </si>
  <si>
    <t>913.6/ﾉｽｷ/26.2</t>
  </si>
  <si>
    <t>ラチョフ エフゲーニ・ミハイロヴィチ</t>
  </si>
  <si>
    <t xml:space="preserve">わかったさんのマシュマロ </t>
  </si>
  <si>
    <t xml:space="preserve">飼育委員はなにも読まない </t>
  </si>
  <si>
    <t>そこにいる霊がうつる、1日ひとつねがいをかなえてくれる、不幸をもたらすものの場所を知らせる…。怪談師、怪談作家など5人の著者による、アプリにまつわるこわい話を収録する。</t>
  </si>
  <si>
    <t>四季折々の生きものたちの、本当の大きさや姿を写真で紹介。意外と知らない本当の大きさや、季節によって様子が変わる姿などがわかる。「なつ」の巻は、ヒマワリ、カブトムシなどを収録。調べ学習にも最適。</t>
  </si>
  <si>
    <t>913.6/ﾎｼﾉ/26.2</t>
  </si>
  <si>
    <t>悩んだら、いつでも来んね</t>
  </si>
  <si>
    <t>情報の扱いについての学びや学習成果のまとめに役立つ、タブレットやパソコンを使った新聞の作り方を紹介。ステップ2は、集めた情報を記事にまとめる作業を解説する。コピーして使う割り付けシート付き。</t>
  </si>
  <si>
    <t>好きなことを自主学習しよう。「気になること」からテーマを作る方法や、学びが広がる調べ方のコツなどを解説するとともに、実際に小学生たちが書いた自主学習ノートを紹介します。</t>
  </si>
  <si>
    <t>E/ﾏｯｼ/26.2</t>
  </si>
  <si>
    <t>ムルムル</t>
  </si>
  <si>
    <t>おかもと 香織／絵</t>
  </si>
  <si>
    <t>100年経つと、物に命がやどると聞いたすーちゃん。「100年後から電話して」とお願いをして、プラスチックのおもちゃをクッキー缶へ…。もう一度未来にわくわくドキドキするために、100年後を想像する絵本。</t>
  </si>
  <si>
    <t>031/ﾅﾂｱ/26.3</t>
  </si>
  <si>
    <t>[45p]</t>
  </si>
  <si>
    <t>シャシン デ ワカル シゴト ノ クフウ 0005</t>
  </si>
  <si>
    <t>菱木 晃子／訳</t>
  </si>
  <si>
    <t>4-86392-684-4</t>
  </si>
  <si>
    <t>「自主学習ノート」アイデアBOOK 0002</t>
  </si>
  <si>
    <t>オリジナル ストーリー</t>
  </si>
  <si>
    <t>サイキョウ ジミッコ ガ ガクエン ノ ジョオウ ニ タチムカウ</t>
  </si>
  <si>
    <t>4-265-09177-5</t>
  </si>
  <si>
    <t>調べてみよう!国際交流 0003</t>
  </si>
  <si>
    <t>春の池の周りを散歩していた999ひきのかえるの兄弟。いつのまにか、迷子のカルガモの赤ちゃんがあとをついてきて…。カルガモのお母さんを、無事に見つけることができるでしょうか? 999ひきシリーズの第7弾。</t>
  </si>
  <si>
    <t>ナカムラ ツネオ</t>
  </si>
  <si>
    <t>E/ｲﾄｳ/26.2</t>
  </si>
  <si>
    <t>心理学、行動経済学、認知バイアスなど人のココロにまつわる面白い法則や実験結果を、マンガやイラストとともに解説。知っておくと役に立つ知識と生きるのがラクになるマインドが、楽しく身につく。</t>
  </si>
  <si>
    <t>世界の名作英語絵本 1</t>
  </si>
  <si>
    <t>E/ｻｲﾄ/26.2</t>
  </si>
  <si>
    <t>聖夜に照らされる怪物</t>
  </si>
  <si>
    <t>タナハシ ヒサコ</t>
  </si>
  <si>
    <t xml:space="preserve">フジサン ト イキテ イル </t>
  </si>
  <si>
    <t>マツムラ シノブ</t>
  </si>
  <si>
    <t>三輪 泰史／監修</t>
  </si>
  <si>
    <t>学園で女王様的存在である絵美里にいじめられていた中2の月奈。あることから貴族令嬢だった前世を思い出し、ツヨツヨな女の子に覚醒! 絵美里を見返すため、仲間たちとともに生徒会長選挙に参戦することに…。</t>
  </si>
  <si>
    <t>塚本 やすし／絵</t>
  </si>
  <si>
    <t>タナカ ヒカル</t>
  </si>
  <si>
    <t>908/ｲﾜﾅ/25.8</t>
  </si>
  <si>
    <t>E/ﾌｫﾝ/26.2</t>
  </si>
  <si>
    <t>集英社みらい文庫 お-10-19</t>
  </si>
  <si>
    <t>ノズキ ヨヒラ</t>
  </si>
  <si>
    <t>4-05-206219-3</t>
  </si>
  <si>
    <t>835/ﾓﾃｷ/26.3</t>
  </si>
  <si>
    <t>ブランシェス ノ エホン</t>
  </si>
  <si>
    <t>E/ﾗﾁｮ/26.2</t>
  </si>
  <si>
    <t>八木 圭一／著</t>
  </si>
  <si>
    <t>ネガイボシ ノ オクリモノ</t>
  </si>
  <si>
    <t xml:space="preserve">わるいひとって、どんなひと? </t>
  </si>
  <si>
    <t>小学校の教科・学年に合った動画づくりを紹介。タブレット(iPad)を使って、自分の思いや考えを伝える動画をつくる方法を、マンガや写真とともにわかりやすく解説する。文部科学省ガイドライン対応。</t>
  </si>
  <si>
    <t>メクリ シカケ エホン</t>
  </si>
  <si>
    <t xml:space="preserve">くつしたどーこだ? </t>
  </si>
  <si>
    <t>596/ﾖｼﾀ/26.2</t>
  </si>
  <si>
    <t>うさぎのもりに春がきました。ふたごのミミとポンは今年初めて、イースターうさぎのお当番です。イースターエッグを作ったり、エッグハントの準備をしたり、大忙し! イースターの朝、森のみんなはたまごを見つけられるかな?</t>
  </si>
  <si>
    <t>ゾウキバヤシ ノ ムシ</t>
  </si>
  <si>
    <t>440/ﾖｼｶ/26.2</t>
  </si>
  <si>
    <t>4-8054-5892-1</t>
  </si>
  <si>
    <t>2巻</t>
  </si>
  <si>
    <t>スズキ アツコ</t>
  </si>
  <si>
    <t xml:space="preserve">フリルとポッケ </t>
  </si>
  <si>
    <t>ななミツ／絵</t>
  </si>
  <si>
    <t xml:space="preserve">みんなでサバイブだ </t>
  </si>
  <si>
    <t>519/ｸﾘｽ/26.2</t>
  </si>
  <si>
    <t>身近な危険オーバードーズと依存症 0002</t>
  </si>
  <si>
    <t>もじのないえほん</t>
  </si>
  <si>
    <t xml:space="preserve">もっとこどもかいぎ </t>
  </si>
  <si>
    <t>山田 和明／作・絵</t>
  </si>
  <si>
    <t xml:space="preserve">めでたしめでたしでは終われない </t>
  </si>
  <si>
    <t>E/ｺﾃﾗ/26.2</t>
  </si>
  <si>
    <t>ふしぎな駄菓子屋で紅子という女の人が売っている駄菓子は、どれも、お客さまののぞみをかなえます-。NHK Eテレのアニメ「ふしぎ駄菓子屋銭天堂」の人気エピソード「ドリームドーム」を書籍化。</t>
  </si>
  <si>
    <t>大森 裕子／著</t>
  </si>
  <si>
    <t>レーガン スーザン</t>
  </si>
  <si>
    <t xml:space="preserve">センスイセン デ ウミ ノ ソコ オ ノゾイテ ミヨウ </t>
  </si>
  <si>
    <t>レツナ</t>
  </si>
  <si>
    <t>樋勝 朋巳／作</t>
  </si>
  <si>
    <t>グレッグ・ジェームズ／作　クリス・スミス／作</t>
  </si>
  <si>
    <t xml:space="preserve">ルルブ ヒトメ デ ワカル ニホン ノ レキシ イラスト ダイズカン </t>
  </si>
  <si>
    <t>「かぎ針」ではじめての編み物に挑戦! 1は、「お花の小物」「ティッシュケース」「しましまブックカバー」など、基本的な編み方の練習ができる作品を紹介する。編み方動画のQRコード(図書館利用可)付き。</t>
  </si>
  <si>
    <t xml:space="preserve">おっおっおっおっおばけは? </t>
  </si>
  <si>
    <t>飯塚 裕介／監修</t>
  </si>
  <si>
    <t>学研のえほんずかん 11巻</t>
  </si>
  <si>
    <t>アドベンチャーキッズのタマキのお母さんのおなかの中に赤ちゃんがいる。赤ちゃんはどうやっておなかの中に入ったのかを知るために、オモイデサカノボールを投げると…。赤ちゃんが生まれるまでをわかりやすく紹介する絵本。</t>
  </si>
  <si>
    <t>ゴカイ デ オレル ユメ ガ イッパイ オリガミ 0002</t>
  </si>
  <si>
    <t xml:space="preserve">めだまのスポット </t>
  </si>
  <si>
    <t>ミタメ モ セイタイ モ オモシロイ オドロキ ノ サメズカン</t>
  </si>
  <si>
    <t>ガッキュウカイ デ ゴー</t>
  </si>
  <si>
    <t xml:space="preserve">アイラブみー </t>
  </si>
  <si>
    <t xml:space="preserve">みんなのたいよう学級 </t>
  </si>
  <si>
    <t>E/ﾄﾝﾀ/26.3</t>
  </si>
  <si>
    <t>伏瀬／原作</t>
  </si>
  <si>
    <t>ティーンズ ベスト セレクションズ</t>
  </si>
  <si>
    <t>4-405-07406-4</t>
  </si>
  <si>
    <t>きにさくはな</t>
  </si>
  <si>
    <t xml:space="preserve">呪いのスマホ </t>
  </si>
  <si>
    <t>ジェーティービー パブリッシング</t>
  </si>
  <si>
    <t>うちゃコ／絵</t>
  </si>
  <si>
    <t>ユーチューバー「まいぜんシスターズ」のぜんいち&amp;マイッキーといっしょに、算数力を鍛える本。「同じ形さがし」「ピラミッドあなうめ」「立体数字かいどく」などの算数パズルを収録する。書き込み欄あり。</t>
  </si>
  <si>
    <t>ジシン カザン ノ ニホン デ イキル キミ エ</t>
  </si>
  <si>
    <t>ひょんなことから「宝の地図」を手に入れたカケルと真央は、この町に隠された大きな秘密にたどり着く。だが地図を狙って、世界的に有名な怪盗が現れ…。地図記号、縮尺、等高線など地図の見方が楽しみながら身につく物語。</t>
  </si>
  <si>
    <t>創元社</t>
  </si>
  <si>
    <t>オガワ ナホ／[作]</t>
  </si>
  <si>
    <t>カガワ ジュリー</t>
  </si>
  <si>
    <t xml:space="preserve">キャンプへようこそ </t>
  </si>
  <si>
    <t>レキシ ゴースト バスターズ 0011</t>
  </si>
  <si>
    <t xml:space="preserve">ハル ニ コイシタ ネコ </t>
  </si>
  <si>
    <t xml:space="preserve">べとんずかん </t>
  </si>
  <si>
    <t>ウィル コドモ チイク ケンキュウジョ</t>
  </si>
  <si>
    <t>スズキ シュッパン</t>
  </si>
  <si>
    <t>913.6/ｽｹﾀ/26.2</t>
  </si>
  <si>
    <t>野坂 悦子／訳</t>
  </si>
  <si>
    <t>[はじめてのおんどくえほん] サ行音2</t>
  </si>
  <si>
    <t>24×29cm</t>
  </si>
  <si>
    <t>カイトウ ト タンテイ ト ドロボウ ノ ゴウドウ プロジェクト ノ マキ</t>
  </si>
  <si>
    <t>ヨミキカセ イキモノ シャシン エホン</t>
  </si>
  <si>
    <t>カンタン テズクリ ドウグ デ タイケン ダレモ ガ タノシメル ユニバーサル スポーツ</t>
  </si>
  <si>
    <t>小学館ジュニア文庫 ジき-2-4</t>
  </si>
  <si>
    <t>千歌／さく・え</t>
  </si>
  <si>
    <t xml:space="preserve">100円ショップでそろう!かんたんかわいい手芸BOOK </t>
  </si>
  <si>
    <t>くもん出版</t>
  </si>
  <si>
    <t>タナカ ユカコ</t>
  </si>
  <si>
    <t>4-620-32856-0</t>
  </si>
  <si>
    <t>遠足が楽しみで眠れない男の子が眠れた理由は…。「楽しみすぎる」をはじめ、友情、謎解き、ミステリー、ファンタジー、恋愛など、小学校3・4年生から楽しめて、1話3分で読めるドキドキするお話を12話収録する。</t>
  </si>
  <si>
    <t>すきまテープの体とモールの手足がかわいい人形、すきまちゃん。夜の学校で、好きなすきまにかくれんぼして…。小学校1年生の図工の教科書に掲載されている、「すきまちゃんのすきなすきま」という単元をモチーフにした物語。</t>
  </si>
  <si>
    <t>ヤマネ トモコ</t>
  </si>
  <si>
    <t>短編小学校neo 2</t>
  </si>
  <si>
    <t>913.6/ﾅｶｲ/26.2</t>
  </si>
  <si>
    <t>小学校1年生の国語や生活科、理科の教科書に登場する植物たち。その花が咲く前の「つぼみ」に注目し、大きな写真で紹介。2は、たんぽぽ、コスモスなど「道ばたのつぼみ」を、花が咲いた写真とともに取り上げる。</t>
  </si>
  <si>
    <t>文豪×ミステリー傑作集 文豪の書斎は謎で満ちている</t>
  </si>
  <si>
    <t>木村 研／文</t>
  </si>
  <si>
    <t>平野 恵理子／さく</t>
  </si>
  <si>
    <t>E/ﾑﾗｶ/26.2</t>
  </si>
  <si>
    <t>どうして大事なことや本当のことよりも、うそやうわさの方が早く広まるの? 子どもたちが抱く世の中への疑問を哲学者が徹底議論。世界の見方が変わる&lt;哲学対話&gt;社会編。『毎日小学生新聞』連載を加筆修正し単行本化。</t>
  </si>
  <si>
    <t>4-05-206162-2</t>
  </si>
  <si>
    <t>17×17cm</t>
  </si>
  <si>
    <t>4-09-217463-4</t>
  </si>
  <si>
    <t>宮崎 敬士／文</t>
  </si>
  <si>
    <t xml:space="preserve">メデタシ メデタシ デワ オワレナイ </t>
  </si>
  <si>
    <t>好学社</t>
  </si>
  <si>
    <t>虫を飼うのがはじめての人にも、経験がある人にも役立つ、虫の飼育・観察本。4は、水辺の虫をとりあげ、見つけ方や生態、飼育方法、成長の様子などを豊富な写真で紹介する。</t>
  </si>
  <si>
    <t>726/ｼｭﾏ/26.3</t>
  </si>
  <si>
    <t>E/ﾅﾙｶ/26.2</t>
  </si>
  <si>
    <t xml:space="preserve">おとのさま、おさかなっておいしいの? </t>
  </si>
  <si>
    <t xml:space="preserve">コノ ホン ニワ ドラゴン ナンテ イナイヨ </t>
  </si>
  <si>
    <t>デンキ ガス セキユ サイセイ カノウ エネルギー</t>
  </si>
  <si>
    <t xml:space="preserve">はるをみつけたよ </t>
  </si>
  <si>
    <t>やさいをそだててじーっとかんさつ</t>
  </si>
  <si>
    <t>4-416-52569-2</t>
  </si>
  <si>
    <t>はじまりの光、命の島、アマテラスとスサノオの受け日、白うさぎとオオクニヌシ、国ゆずり、天孫降臨、神武東征…。「古事記」をわかりやすく、美しい日本語のリズムと神秘的であたたかな絵で紡ぐ絵本。</t>
  </si>
  <si>
    <t xml:space="preserve">ナゾ世界いってきます! </t>
  </si>
  <si>
    <t>ヤマダ カズアキ</t>
  </si>
  <si>
    <t>クスノキ シゲノリ</t>
  </si>
  <si>
    <t>4-86793-133-2</t>
  </si>
  <si>
    <t>スズキ トシタカ</t>
  </si>
  <si>
    <t xml:space="preserve">はるかむかしにいたこども </t>
  </si>
  <si>
    <t>ユイ</t>
  </si>
  <si>
    <t>E/ﾎﾘｶ/26.2</t>
  </si>
  <si>
    <t>ぷりんぽよんとあらわれた、赤いからだの、不思議なこのこはだあれ? 横に伸びたり、縦に伸びたり、ぽぽーんと飛んだり…。変幻自在な姿が楽しい、新感覚のあかちゃん絵本。</t>
  </si>
  <si>
    <t>4-566-01435-0</t>
  </si>
  <si>
    <t>創作絵本シリーズ</t>
  </si>
  <si>
    <t>140/ｻｲﾄ/26.3</t>
  </si>
  <si>
    <t>ホンダ リョウ</t>
  </si>
  <si>
    <t>コノ イッサツ デ ゴイリョク キョウヨウリョク ガ アップ スル</t>
  </si>
  <si>
    <t>町でカリカリ</t>
  </si>
  <si>
    <t>4-569-88255-0</t>
  </si>
  <si>
    <t xml:space="preserve">ヒトリボッチ ノ クジラ ト ワタシ ノ ウタ </t>
  </si>
  <si>
    <t>致知出版社</t>
  </si>
  <si>
    <t xml:space="preserve">うまれたよ!アブラムシ </t>
  </si>
  <si>
    <t>4-265-09279-6</t>
  </si>
  <si>
    <t>4-06-541967-0</t>
  </si>
  <si>
    <t>4-251-09272-4</t>
  </si>
  <si>
    <t>センセイ ハンター ダイボウソウ ショウガッコウ チョウゼツ パニック</t>
  </si>
  <si>
    <t xml:space="preserve">ダイダイジョーブ ミツバチ フローラ </t>
  </si>
  <si>
    <t>PHPジュニアノベル の1-17</t>
  </si>
  <si>
    <t>ヤマモト カズコ</t>
  </si>
  <si>
    <t>933/ｻﾌｧ/26.2</t>
  </si>
  <si>
    <t xml:space="preserve">うちのクラスに日本代表 </t>
  </si>
  <si>
    <t>テツドウ クイズ ズカン 0001</t>
  </si>
  <si>
    <t>383/ﾆﾎﾝ/26.2</t>
  </si>
  <si>
    <t>戦慄をあなたへ</t>
  </si>
  <si>
    <t>4-09-217462-7</t>
  </si>
  <si>
    <t>ロアルド・ダール／[著]</t>
  </si>
  <si>
    <t>19世紀ロンドンの並行世界から戻った松田コロン。私立探検家学園の2回生ももうすぐ修了、いざ中等部へ。ところが学園の創立記念日に、「全学園あげて&lt;敵&gt;の計画を阻止せよ」という、ミッションが突然ふりかかり…。</t>
  </si>
  <si>
    <t>E/ｶﾅｻ/26.3</t>
  </si>
  <si>
    <t xml:space="preserve">プリンセス・スノウとはるのおくりもの </t>
  </si>
  <si>
    <t>シュッパン ワークス</t>
  </si>
  <si>
    <t>ヤマモト エツコ</t>
  </si>
  <si>
    <t>アリムラ モハ／著</t>
  </si>
  <si>
    <t>国土社編集部／編集</t>
  </si>
  <si>
    <t>「わからない」がわかる!理科のふしぎ 0003</t>
  </si>
  <si>
    <t>子どもを守るために親としてできることは、「子どもの&lt;危険なことから自分を守る力&gt;を育てる」こと。わるいひとから自分を守れるように、4ー7歳の子どもが知っておきたい安全の基本をわかりやすくまとめる。</t>
  </si>
  <si>
    <t>E/ﾖｳ/26.3</t>
  </si>
  <si>
    <t>月の満ち欠け、太陽・星の動きもよくわかる</t>
  </si>
  <si>
    <t>4-580-82749-3</t>
  </si>
  <si>
    <t xml:space="preserve">マナーで!にゃんこ大戦争 </t>
  </si>
  <si>
    <t>Cい2-12</t>
  </si>
  <si>
    <t>エダマメをそだててみよう! 苗を買ってきてプランターに植えてから、実を収穫するまでを多くの写真で紹介する。植物の栽培と観察がもっとおもしろくなるヒントが満載。動画を視聴できるQRコード付き。</t>
  </si>
  <si>
    <t>DADWAY／監修</t>
  </si>
  <si>
    <t>カンキ シュッパン</t>
  </si>
  <si>
    <t>くらはし れい／作・絵</t>
  </si>
  <si>
    <t xml:space="preserve">赤毛のアン </t>
  </si>
  <si>
    <t>マッキンタイヤ セアラ</t>
  </si>
  <si>
    <t>ナカガワ ナオミ</t>
  </si>
  <si>
    <t>4-344-79282-1</t>
  </si>
  <si>
    <t xml:space="preserve">コロコロけいとがころがって </t>
  </si>
  <si>
    <t>ハナクサ</t>
  </si>
  <si>
    <t>卯月 啓子／監修</t>
  </si>
  <si>
    <t>ほ1-2</t>
  </si>
  <si>
    <t>ツボミ オ ミツケタヨ 0004</t>
  </si>
  <si>
    <t>鉄道クイズ図鑑 0001</t>
  </si>
  <si>
    <t>ミステリ図書室</t>
  </si>
  <si>
    <t>21×22cm</t>
  </si>
  <si>
    <t>4-19-866158-8</t>
  </si>
  <si>
    <t>奥本 素子／著</t>
  </si>
  <si>
    <t>小学校低学年から楽しく、カンタンに作れる手づくり工作の本。2は、針や糸は使わず、両面テープやボンドを使って作れる、本物そっくりのミニチュアフードを紹介する。</t>
  </si>
  <si>
    <t>そっくり!ミニチュアフード</t>
  </si>
  <si>
    <t>セカイイチ マギラワシイ ドウブツ ズカン 0002</t>
  </si>
  <si>
    <t>ホモ・サピエンスの少年との一瞬の出会い、その感動を刻むように残した手形は、時を超えて今、私たちに語りかけ…。ネアンデルタール人の少年の一日を想像力豊かに描いた絵本。先史時代の暮らしを伝え、理解を深める解説付。</t>
  </si>
  <si>
    <t xml:space="preserve">レイカイ カラ ノ メッセージ </t>
  </si>
  <si>
    <t>スソ アキコ／絵</t>
  </si>
  <si>
    <t>小林 清之介／文</t>
  </si>
  <si>
    <t xml:space="preserve">ねずみのチーズてつどう </t>
  </si>
  <si>
    <t>富士山をめぐる水のたび</t>
  </si>
  <si>
    <t>210/ﾆｯﾎ/26.2</t>
  </si>
  <si>
    <t>テンスラ エホン</t>
  </si>
  <si>
    <t>そっくりなのにはわけがある</t>
  </si>
  <si>
    <t>紀元前14000年ごろから1万年以上続いた縄文時代。縄文人の洋服や道具の作り方から、肉や魚の調理法、まつりや狩りの様子まで、縄文時代のくらしを季節ごとに、見応えのあるイラストで紹介する。</t>
  </si>
  <si>
    <t xml:space="preserve">マンガでわかる星座神話と冬の星座 </t>
  </si>
  <si>
    <t>グループ コロンブス</t>
  </si>
  <si>
    <t>667/ｼﾐｽ/26.2</t>
  </si>
  <si>
    <t xml:space="preserve">ハサム ダケ サクッ ト パン </t>
  </si>
  <si>
    <t>アン</t>
  </si>
  <si>
    <t>シル キズク ミンナ ノ タメ ノ バリアフリー 0004</t>
  </si>
  <si>
    <t>みぢかなふしぎ</t>
  </si>
  <si>
    <t>藤原 邦恭／著</t>
  </si>
  <si>
    <t>ミヤザキ ヒロシ</t>
  </si>
  <si>
    <t>4 5 6さいー</t>
  </si>
  <si>
    <t>ワカラナイ ガ ワカル リカ ノ フシギ 0003</t>
  </si>
  <si>
    <t xml:space="preserve">フコウ オ ヨブ タブレット </t>
  </si>
  <si>
    <t>E/ｼﾗﾄ/26.2</t>
  </si>
  <si>
    <t>ハンプクホウ ツイクホウ ノ シ</t>
  </si>
  <si>
    <t>「いいこと」「わるいこと」って、なんだろう? ルールがなかったら、どうなる? 「いい」「わるい」について、じっくり考えてみよう! 自分でイチからものごとを考える楽しさを伝える本。</t>
  </si>
  <si>
    <t xml:space="preserve">万丸食堂、奇跡のソフトクリーム </t>
  </si>
  <si>
    <t>わらべ きみか／作・絵</t>
  </si>
  <si>
    <t>タクサン ノ フシギ ケッサクシュウ</t>
  </si>
  <si>
    <t>4-7743-3919-1</t>
  </si>
  <si>
    <t>タジマ ユウコ</t>
  </si>
  <si>
    <t>361/ﾏﾂｲ/26.2</t>
  </si>
  <si>
    <t>大きな木になるおいしそうなりんごを見つめるキリン。もうすこしだけ届かない。さあ、どうしよう? キリンリンリン! 首をのばしてりんごを落とすと、ゾウがやってきて…。Xの人気ゲームの動物たちが活躍するユーモア絵本。</t>
  </si>
  <si>
    <t xml:space="preserve">できるよ </t>
  </si>
  <si>
    <t>四季折々の生きものたちの、本当の大きさや姿を写真で紹介。意外と知らない本当の大きさや、季節によって様子が変わる姿などがわかる。「はる」の巻は、タンポポ、モンシロチョウなどを収録。調べ学習にも最適。</t>
  </si>
  <si>
    <t xml:space="preserve">ホシ ノ オウジサマ </t>
  </si>
  <si>
    <t xml:space="preserve">ドラエモン ユメ ノ オシゴト ズカン イキモノ </t>
  </si>
  <si>
    <t>ナヤンダラ イツデモ コンネ</t>
  </si>
  <si>
    <t>くんくんくん。おいしいくだものをさがしにいこう! 真っ赤ないちご、まんまるのぶどう、しましまメロン…。いろんな種類のわんちゃんが、くだものと一緒にかくれんぼ。「なあに?」「みーつけた!」の繰り返しが楽しい絵本。</t>
  </si>
  <si>
    <t>小川 彗／著</t>
  </si>
  <si>
    <t>北川 チハル／作</t>
  </si>
  <si>
    <t>933/ﾌﾗｲ/26.2</t>
  </si>
  <si>
    <t>フォン カムウェイ</t>
  </si>
  <si>
    <t>青空小学校やればできるかも勉強会 2</t>
  </si>
  <si>
    <t xml:space="preserve">イツカ キミ ノ ナミダ ワ ヒカリ ト ナル </t>
  </si>
  <si>
    <t>市川 友章／絵</t>
  </si>
  <si>
    <t>ミルドレッドの魔女学校 0007</t>
  </si>
  <si>
    <t>佐東 みどり／作</t>
  </si>
  <si>
    <t xml:space="preserve">すこしずつおおきくなってね </t>
  </si>
  <si>
    <t>アサ シュッパン</t>
  </si>
  <si>
    <t>人間と海の生き物がおりなす、沖縄美ら海水族館で本当にあった7つのノンフィクションドラマ。イルカの人工尾びれ、マナティーの妊娠・出産・育仔など、動物健康管理室で働く職員と飼育員が一緒になって取り組んだ仕事を紹介。</t>
  </si>
  <si>
    <t>トヤマ ヒロユキ</t>
  </si>
  <si>
    <t>E/ﾅｶｻ/26.2</t>
  </si>
  <si>
    <t>E/ｶﾜｶ/26.2</t>
  </si>
  <si>
    <t xml:space="preserve">ナゼ ナニ コネコ ト イヌ ハカセ ノ ウチュウイチ ヤサシク コタエル ウチュウ ノ ハテナ </t>
  </si>
  <si>
    <t>にょろにょろのヘビはどこにいる? 寝ている4頭のトラはどこ? トラ、ゾウ、ネコ、ペンギンなどが出すクイズに答えたり、自分たちでクイズを考えたり。遊びながら数や言葉が身につく、カラフルな動物たちの絵さがし本。</t>
  </si>
  <si>
    <t xml:space="preserve">情報・通信 </t>
  </si>
  <si>
    <t xml:space="preserve">ハタラク ノウカ </t>
  </si>
  <si>
    <t>71p</t>
  </si>
  <si>
    <t>Vol.3</t>
  </si>
  <si>
    <t>4-8340-8911-0</t>
  </si>
  <si>
    <t>先生(小学校教諭)・学校栄養職員・学校司書の仕事</t>
  </si>
  <si>
    <t>永山 多恵子／文</t>
  </si>
  <si>
    <t>645/ｲﾏﾆ/26.2</t>
  </si>
  <si>
    <t xml:space="preserve">カッコイイ ピンク オ サガシニ </t>
  </si>
  <si>
    <t>ヤマダ フミ</t>
  </si>
  <si>
    <t>4-8009-1350-0</t>
  </si>
  <si>
    <t xml:space="preserve">タトゥーママ </t>
  </si>
  <si>
    <t>コドモ ノ カガク サイエンス ブックス ネクスト</t>
  </si>
  <si>
    <t>消防署・警察署(交番)・電車(運転士と車掌)を取り上げ、くらしを守る・ささえる仕事のくふうを写真で紹介する。取材・インタビューのコツ、報告する文章の書き方も掲載。ワークシートをダウンロードできるQRコード付き。</t>
  </si>
  <si>
    <t>4-02-332445-9</t>
  </si>
  <si>
    <t>詩を知りたい! 0002</t>
  </si>
  <si>
    <t>ナガタ ミカコ</t>
  </si>
  <si>
    <t>シンペー</t>
  </si>
  <si>
    <t>モット ナカヨク ナレル</t>
  </si>
  <si>
    <t>ミルドレッドの魔女学校 0006</t>
  </si>
  <si>
    <t xml:space="preserve">プリンセッション・オーケストラ </t>
  </si>
  <si>
    <t>超リアル立体図で日本の歴史がぐっと身近に!</t>
  </si>
  <si>
    <t>サタケ シュンスケ</t>
  </si>
  <si>
    <t>タナカ ロクダイ</t>
  </si>
  <si>
    <t>Aふ8-1</t>
  </si>
  <si>
    <t>シュウセン ト フッコウ ケイザイ セイチョウ ノ ジダイ</t>
  </si>
  <si>
    <t>4-06-540270-2</t>
  </si>
  <si>
    <t>彼と彼の絆</t>
  </si>
  <si>
    <t>篠原 菊紀／脳科学監修</t>
  </si>
  <si>
    <t>調べてみよう!国際交流 0002</t>
  </si>
  <si>
    <t>マツシタ サユリ</t>
  </si>
  <si>
    <t>ボケバケ探偵団 2</t>
  </si>
  <si>
    <t>平井 孝志／著</t>
  </si>
  <si>
    <t>遣欧使節団の船に奴隷として売り飛ばされたものの、知り合いの神父の計らいで料理人として働くことになった15歳の少年シロウ。一緒にさらわれた幼なじみのハナを探し出そうとするが…。歴史スペクタクルドラマ。</t>
  </si>
  <si>
    <t>カワル ニッポン クラシ ト ブンカ ノ センゴ ハチジュウネン 0001</t>
  </si>
  <si>
    <t>しんぺー／え</t>
  </si>
  <si>
    <t>野いちごジュニア文庫 は2-1B</t>
  </si>
  <si>
    <t>ソラの事件ノート</t>
  </si>
  <si>
    <t>モンゴメリ ルーシー・モード</t>
  </si>
  <si>
    <t>イジワルなぞなぞ 0002</t>
  </si>
  <si>
    <t>寺田 奈々／監修</t>
  </si>
  <si>
    <t>イワサキ ヒトシ</t>
  </si>
  <si>
    <t>トネ サトエ</t>
  </si>
  <si>
    <t>049/ﾏﾅﾃ/26.2</t>
  </si>
  <si>
    <t>366/ﾘﾛﾝ/26.2</t>
  </si>
  <si>
    <t>E/ﾊﾔｼ/26.3</t>
  </si>
  <si>
    <t>屋根裏の駅にチーズでできた「チーズれっしゃ」が到着! ねずみの親子が乗りこむと、車内はお客さんでいっぱい。とろーりポッポー。さあ、出発! 列車は子ども部屋の天井をさかさまに走り、大きな箱の中に入ると、そこは…。</t>
  </si>
  <si>
    <t>33p</t>
  </si>
  <si>
    <t>オンダンカ オ フセグ ウミ ノ オアシス</t>
  </si>
  <si>
    <t>クワバラ タク</t>
  </si>
  <si>
    <t>ショウガクセイ ノ タメ ノ ヒンコン ノ ケイザイガク エホン 0005</t>
  </si>
  <si>
    <t>Jリサーチ出版</t>
  </si>
  <si>
    <t>E/ﾊｽﾙ/26.3</t>
  </si>
  <si>
    <t>ある日の夜、ママがつくったメダル。それは、弟が生まれて突然「おにいちゃん」になって、がまんをしたり、寂しい思いをしたりしているけんちゃんを喜ばせるためのメダルで…。心温まる絵とともに綴る、ほっこりとするお話。</t>
  </si>
  <si>
    <t>4-416-52564-7</t>
  </si>
  <si>
    <t>松本 俊彦／監修</t>
  </si>
  <si>
    <t>イマジネイション・プラス</t>
  </si>
  <si>
    <t xml:space="preserve">ワルイ ヒト ッテ ドンナ ヒト </t>
  </si>
  <si>
    <t>鈴木 純／写真・文</t>
  </si>
  <si>
    <t>十年屋 0009</t>
  </si>
  <si>
    <t>わたしたちはそれぞれ違いがあっても、障害があってもなくても、同じように大切で、守られる権利があります。バリアやバリアフリーについて学び、バリアのない世の中にするにはどうすればよいかを考えましょう。</t>
  </si>
  <si>
    <t>911/ｼﾗｻ/26.2</t>
  </si>
  <si>
    <t>久米 正雄／著</t>
  </si>
  <si>
    <t>呪ワレタ少年 0006</t>
  </si>
  <si>
    <t>サファディ シファー・サルタージ</t>
  </si>
  <si>
    <t>4-591-18853-8</t>
  </si>
  <si>
    <t>サカモト ヨシアキ</t>
  </si>
  <si>
    <t>大月書店</t>
  </si>
  <si>
    <t xml:space="preserve">ならべてならんで </t>
  </si>
  <si>
    <t>E/ｱﾘｽ/26.3</t>
  </si>
  <si>
    <t>詩を知りたい! 0003</t>
  </si>
  <si>
    <t>031/ﾅｶﾀ/26.1</t>
  </si>
  <si>
    <t>29p</t>
  </si>
  <si>
    <t>マチ デ カリカリ</t>
  </si>
  <si>
    <t>世界文化社のワンダー図鑑LINK 未来につながる!</t>
  </si>
  <si>
    <t xml:space="preserve">イクラ ナンノ サカナ ノ タマゴ カナ </t>
  </si>
  <si>
    <t>4-434-37295-7</t>
  </si>
  <si>
    <t xml:space="preserve">いたいのいたいのとんでいけ </t>
  </si>
  <si>
    <t>E/ｽﾃｯ/26.1</t>
  </si>
  <si>
    <t>4-7916-3460-6</t>
  </si>
  <si>
    <t xml:space="preserve">みんなの笑チャレ!!! </t>
  </si>
  <si>
    <t>913.6/ｻｲﾄ/26.2</t>
  </si>
  <si>
    <t>国崎 信江／監修</t>
  </si>
  <si>
    <t xml:space="preserve">はじめてのはたらくくるま </t>
  </si>
  <si>
    <t>矢島 ノブ雄／著</t>
  </si>
  <si>
    <t xml:space="preserve">ショウジョビョウ </t>
  </si>
  <si>
    <t xml:space="preserve">タコクマ セカイ デ タダ ヒトリ ノ ボク </t>
  </si>
  <si>
    <t>4-86667-795-8</t>
  </si>
  <si>
    <t>スズキ ジュン</t>
  </si>
  <si>
    <t>フジコ エフ フジオ プロ</t>
  </si>
  <si>
    <t>イチバン タノシイ シュケンシャ キョウイク 0001</t>
  </si>
  <si>
    <t xml:space="preserve">マナー デ ニャンコ ダイセンソウ </t>
  </si>
  <si>
    <t>783/ﾎﾘｶ/26.2</t>
  </si>
  <si>
    <t>「食」を取り巻く状況や課題を知り、どのように食料安全保障を守り、食品ロスを減らすことができるのかを学ぶ本。2は、すし店に魚や貝が並ぶまで、畜産農家の悩みなど、魚と肉について、おすしと焼肉を通して解説する。</t>
  </si>
  <si>
    <t xml:space="preserve">アツマレ プラレールズ </t>
  </si>
  <si>
    <t>歴史ゴーストバスターズ 0011</t>
  </si>
  <si>
    <t>PHP研究所／編</t>
  </si>
  <si>
    <t>処理日:2026年06月18日</t>
  </si>
  <si>
    <t>今日はジャングルを探検しよう! ワニは全部で何匹? おもちゃのゾウはどこ? いろんな色のたのしい動物たちが、きみと遊びたがっているよ。遊びながら数や言葉が身につく、カラフルなジャングルの絵さがし本。</t>
  </si>
  <si>
    <t>222p</t>
  </si>
  <si>
    <t>913.6/ﾀﾆｻ/26.2</t>
  </si>
  <si>
    <t>E/ｵｵﾓ/26.2</t>
  </si>
  <si>
    <t>トウキョウ スカイ ツリー セカイイチ ノ デンパトウ ケンセツ ヒガン ノ ツリバシ ニ イドム アカシ カイキョウ オオハシ コクホウ ヤクシジ トウトウ ゼンカイタイ シュウリ</t>
  </si>
  <si>
    <t>933/ｶｶﾜ/26.3</t>
  </si>
  <si>
    <t>E/ｶﾄｳ/26.2</t>
  </si>
  <si>
    <t xml:space="preserve">ヤバイ ヤバイ </t>
  </si>
  <si>
    <t>イワサダ ルミコ</t>
  </si>
  <si>
    <t>藤原 潤子／訳</t>
  </si>
  <si>
    <t>109p</t>
  </si>
  <si>
    <t>ふしぎな駄菓子屋で紅子という女の人が売っている駄菓子は、どれも、お客さまののぞみをかなえます-。NHK Eテレのアニメ「ふしぎ駄菓子屋銭天堂」の人気エピソード「バイリンガール」を書籍化。</t>
  </si>
  <si>
    <t>イケメン イツツゴ ワ チョウアマトウ</t>
  </si>
  <si>
    <t>逃走中 0015</t>
  </si>
  <si>
    <t xml:space="preserve">サラワレタ フタリ ト ショウネン シセツ </t>
  </si>
  <si>
    <t>E/ｱﾘﾑ/26.2</t>
  </si>
  <si>
    <t>やまぐち りりこ／文</t>
  </si>
  <si>
    <t>高畠 純／絵</t>
  </si>
  <si>
    <t>お-10-19</t>
  </si>
  <si>
    <t>ヘイディ・ホアン／絵</t>
  </si>
  <si>
    <t>クリストファー・デニス／作</t>
  </si>
  <si>
    <t>野月 よひら／著</t>
  </si>
  <si>
    <t>食料の未来と私たちの暮らし 0003</t>
  </si>
  <si>
    <t>鉱物、化石、植物、天体…。自然に関するおもしろいものをたくさん集め、全36のテーマごとに標本箱に入れて紹介。左ページに標本箱、右ページに標本箱のアイテムの説明を掲載する。</t>
  </si>
  <si>
    <t xml:space="preserve">マップ・ハンター </t>
  </si>
  <si>
    <t>公園でかくれんぼをしていたしょうちゃんが出会ったのは、リトルという小さなともだち!? リトルのふしぎな力で小さくなったしょうちゃんは、アリの巣などを冒険して…。迷路や数字さがしで遊びながら物語に参加できる絵本。</t>
  </si>
  <si>
    <t>鈴木出版</t>
  </si>
  <si>
    <t>つぼみをみつけたよ 0003</t>
  </si>
  <si>
    <t>あさ出版</t>
  </si>
  <si>
    <t xml:space="preserve">キモチ ガ トドク マイニチ ガ カワル ツタエル ノ ルール </t>
  </si>
  <si>
    <t>E/ﾐﾔﾉ/26.2</t>
  </si>
  <si>
    <t>サンリク テツドウ フッキュウ エノ クトウ オキ シマ ニ キボウ オ トリモドセ クルーズセン サイガイ ハケン イリョウ チーム カットウ ノ キロク</t>
  </si>
  <si>
    <t xml:space="preserve">さめた </t>
  </si>
  <si>
    <t xml:space="preserve">タノシイ コクゴ ノ オハナシ </t>
  </si>
  <si>
    <t>4-04-632390-3</t>
  </si>
  <si>
    <t>マーフィ ジル</t>
  </si>
  <si>
    <t>カナザワ マユコ</t>
  </si>
  <si>
    <t>シャシン デ ワカル シゴト ノ クフウ 0003</t>
  </si>
  <si>
    <t>荒舩 良孝／著</t>
  </si>
  <si>
    <t>チョン スユン</t>
  </si>
  <si>
    <t xml:space="preserve">ボクラ ニセ ナカヨシ </t>
  </si>
  <si>
    <t>フード テック ダイズカン 0002</t>
  </si>
  <si>
    <t>おばけのマールはある日、文学館に行きました。そこで、自然とともに生きた人たちの言葉や、子どもを愛した人の言葉などに出会い…。札幌円山に住む「おばけのマール」の絵本。</t>
  </si>
  <si>
    <t>E/ｸﾗﾊ/26.2</t>
  </si>
  <si>
    <t>岩崎 仁／監修</t>
  </si>
  <si>
    <t>4 5 6さい</t>
  </si>
  <si>
    <t xml:space="preserve">もりもりのもりのくまくんとことりさん </t>
  </si>
  <si>
    <t>ヨン ゴ ロクサイ</t>
  </si>
  <si>
    <t>イシカワ ナナコ</t>
  </si>
  <si>
    <t>有田 秀穂／[監修]</t>
  </si>
  <si>
    <t>めちゃカワMAX!!</t>
  </si>
  <si>
    <t xml:space="preserve">あいうえおことばずかん </t>
  </si>
  <si>
    <t>ひとりでかんたん!らんらんランチ</t>
  </si>
  <si>
    <t xml:space="preserve">タベタノ ダアレ </t>
  </si>
  <si>
    <t xml:space="preserve">マンガ デ ワカル セイザ シンワ ト フユ ノ セイザ </t>
  </si>
  <si>
    <t>4-06-541041-7</t>
  </si>
  <si>
    <t>699/ﾒｼﾂ/26.2</t>
  </si>
  <si>
    <t>193p</t>
  </si>
  <si>
    <t>鶴田 法男／作</t>
  </si>
  <si>
    <t>ぜんいち&amp;マイッキーとまなぶ</t>
  </si>
  <si>
    <t>傷病、心の病気、虐待被害など、子どもたちが感じる生きづらさのさまざまなケースを取り上げ、どんなセーフティネットがあるのか、どんなふうに助けを求められるのかをわかりやすく紹介する。</t>
  </si>
  <si>
    <t>ファーブル／[原作]</t>
  </si>
  <si>
    <t>913.6/ｶﾐﾅ/26.3</t>
  </si>
  <si>
    <t xml:space="preserve">カリーム、シリアとアメリカのはざまで </t>
  </si>
  <si>
    <t>サンキュウ ノ エホン</t>
  </si>
  <si>
    <t>理論社</t>
  </si>
  <si>
    <t>カラダ ノ オハナシ</t>
  </si>
  <si>
    <t>きらきら日差しが眩しい爽やかな夏は、草花がいっぱい。オオバコずもう、シロツメクサのかんむり、カヤツリグサの相性占いなど、簡単にできる夏の草花あそびを紹介する。自然の中で遊ぶ楽しさと発見がつまった絵本シリーズ。</t>
  </si>
  <si>
    <t xml:space="preserve">春の七草ずかん </t>
  </si>
  <si>
    <t xml:space="preserve">オシエテ ズカン キョウ ノ コト </t>
  </si>
  <si>
    <t>ウダカ ユカ</t>
  </si>
  <si>
    <t>テラダ ナナ</t>
  </si>
  <si>
    <t>水辺の虫</t>
  </si>
  <si>
    <t>どうやって運ぶ?</t>
  </si>
  <si>
    <t>オーバードーズ ハマル ノワ ナゼ</t>
  </si>
  <si>
    <t>矢萩 多聞／文</t>
  </si>
  <si>
    <t>かんき出版</t>
  </si>
  <si>
    <t>4-323-05159-8</t>
  </si>
  <si>
    <t>SL、0系、はたらく車両…。「鉄道ってどうやって動いているんだろう」「もう少し詳しく知りたい」という人に向けて、鉄道の世界がわかる3択クイズを、全60問収録する。書き込み式のスタンプページ付き。</t>
  </si>
  <si>
    <t xml:space="preserve">途上 </t>
  </si>
  <si>
    <t>モテギ ヒデアキ</t>
  </si>
  <si>
    <t>ウチュウ</t>
  </si>
  <si>
    <t>子どもたちの素朴な疑問に答える「モノの運び方ずかん」。巨大魚・ジンベエザメ、石がきの上のお城の天守、アメリカで発掘された恐竜の骨格などをどうやって運んでいるのかを、写真とともにクイズ形式で紹介する。</t>
  </si>
  <si>
    <t>しげお／さく・え</t>
  </si>
  <si>
    <t xml:space="preserve">オッ オッ オッ オッ オバケ ワ </t>
  </si>
  <si>
    <t xml:space="preserve">そうっとそうっと </t>
  </si>
  <si>
    <t>460/ｲﾏｲ/26.2</t>
  </si>
  <si>
    <t>オシゴト ナビ 0034</t>
  </si>
  <si>
    <t>所蔵館:県立図書館</t>
  </si>
  <si>
    <t xml:space="preserve">チキュウ オ マモル サンゴ ノ ウミ ト イキモノタチ </t>
  </si>
  <si>
    <t>よねづ ゆうすけ／作</t>
  </si>
  <si>
    <t>時海 結以／著</t>
  </si>
  <si>
    <t>櫛谷 孝徳／監修</t>
  </si>
  <si>
    <t>4-418-26808-5</t>
  </si>
  <si>
    <t xml:space="preserve">アカゲ ノ アン </t>
  </si>
  <si>
    <t>田中 奈津子／訳</t>
  </si>
  <si>
    <t xml:space="preserve">エネルギー </t>
  </si>
  <si>
    <t>ノープロップス</t>
  </si>
  <si>
    <t xml:space="preserve">身近な星を知ろう!太陽と月 </t>
  </si>
  <si>
    <t>逃走中／原案</t>
  </si>
  <si>
    <t>4-593-10494-9</t>
  </si>
  <si>
    <t>215p</t>
  </si>
  <si>
    <t xml:space="preserve">はじめてのお部屋づくり&amp;整理整とんパーフェクトコレクション </t>
  </si>
  <si>
    <t>きくち ちき／作・絵</t>
  </si>
  <si>
    <t>ゴジョウ ノリオ</t>
  </si>
  <si>
    <t xml:space="preserve">少女病 </t>
  </si>
  <si>
    <t>4-434-37334-3</t>
  </si>
  <si>
    <t>E/ｺﾊ/26.2</t>
  </si>
  <si>
    <t>スズキ シュッパン ノ ジドウ ブンガク</t>
  </si>
  <si>
    <t>フタバ ハル</t>
  </si>
  <si>
    <t>酒巻 恵／作</t>
  </si>
  <si>
    <t>悪魔系動画クリエイターのブラックが今回撮影するのは、&lt;主人公No.1決定戦「BREAKING THE WALL」&gt;という異世界バトルトーナメントで…。同名コミックのノベライズ第4弾。</t>
  </si>
  <si>
    <t>シャシン デ ワカル シゴト ノ クフウ 0004</t>
  </si>
  <si>
    <t>ミンナ ノ タメ ノ セーフティ ネット 0003</t>
  </si>
  <si>
    <t>4月、新学期が始まった。だけど、新しいクラスはあんまり楽しくない感じ。そこで、クラスをみんなで楽しくするために、学級会を開くことに…。子どもたちが主人公の学級生活をテーマにした絵本。</t>
  </si>
  <si>
    <t>イノチ オ マモル</t>
  </si>
  <si>
    <t>E/ｶﾜｸ/26.1</t>
  </si>
  <si>
    <t xml:space="preserve">ギュウニュウ パック デ タッキュウ バレー </t>
  </si>
  <si>
    <t xml:space="preserve">カゼ </t>
  </si>
  <si>
    <t>オオモリ ヒロコ</t>
  </si>
  <si>
    <t>361/ﾅｶﾔ/26.2</t>
  </si>
  <si>
    <t>ムッツ ノ ヒョウゲン ギホウ デ ワカル スキ ニ ナル</t>
  </si>
  <si>
    <t>かんちく たかこ／文</t>
  </si>
  <si>
    <t>4-05-206252-0</t>
  </si>
  <si>
    <t>816/ﾇﾏﾀ/26.2</t>
  </si>
  <si>
    <t>4-577-05409-3</t>
  </si>
  <si>
    <t>アミノ フミエ</t>
  </si>
  <si>
    <t>背中側の腕の付け根にある肩甲骨は、手や腕を動かすときにいっしょに動く、スポーツや姿勢にとって大切な骨。成長するにつれ動きが少なくなっていくから、しっかり準備体操やストレッチをしよう! 肩甲骨について学べる絵本。</t>
  </si>
  <si>
    <t>平田 昌広／文</t>
  </si>
  <si>
    <t>かなざわ まゆこ／さく</t>
  </si>
  <si>
    <t>あさば みゆき／作</t>
  </si>
  <si>
    <t>130p</t>
  </si>
  <si>
    <t>モノガタリラボ／作</t>
  </si>
  <si>
    <t>ともちゃんは、いろんなものをならべてみることにしました。クレヨン、タオル、本。ならべてみると、いろんなことに気がついて…。「順番」をテーマに、子供が自分で考えるきっかけづくりになる絵本。</t>
  </si>
  <si>
    <t>ナンナンシャ</t>
  </si>
  <si>
    <t>世界文化ワンダーグループ</t>
  </si>
  <si>
    <t>イケメン五つ子は超甘党</t>
  </si>
  <si>
    <t>Aさ2-63</t>
  </si>
  <si>
    <t>E/ﾂｶﾓ/26.2</t>
  </si>
  <si>
    <t>4-04-116941-4</t>
  </si>
  <si>
    <t>ミチカケ ノ シクミ カラ ニッショク ヤ ゲッショク サイシン ケンキュウ マデ</t>
  </si>
  <si>
    <t>小説青のオーケストラ 0006</t>
  </si>
  <si>
    <t>リリカは、理科が大好きな女の子。いじめっ子たちを「リリカの実験室」へとワープさせ、そこで「光の性質」「熱エネルギー」など理科の法則を利用した特別実験を行って…。こわいけど、面白い! 学べるホラーを15話収録。</t>
  </si>
  <si>
    <t>甘沢 林檎／作</t>
  </si>
  <si>
    <t>アマサワ リンゴ</t>
  </si>
  <si>
    <t>ボケバケ タンテイダン</t>
  </si>
  <si>
    <t>キホン ノ エイブンポウ ガ ゼロ カラ マナベル ホン</t>
  </si>
  <si>
    <t xml:space="preserve">ニコニコ パンヤサン </t>
  </si>
  <si>
    <t>4-265-02162-8</t>
  </si>
  <si>
    <t>4-8113-3257-4</t>
  </si>
  <si>
    <t>誠文堂新光社</t>
  </si>
  <si>
    <t>E/ｷｸﾁ/26.2</t>
  </si>
  <si>
    <t>4-418-26807-8</t>
  </si>
  <si>
    <t xml:space="preserve">ヒミツ ノ フリンドル ファイル </t>
  </si>
  <si>
    <t>オリジナルストーリー</t>
  </si>
  <si>
    <t>4-06-540902-2</t>
  </si>
  <si>
    <t>375/ﾋﾉ/26.2</t>
  </si>
  <si>
    <t>オガワ スイ</t>
  </si>
  <si>
    <t>5分後に世界のリアル</t>
  </si>
  <si>
    <t>サークル タク</t>
  </si>
  <si>
    <t xml:space="preserve">セカイ ワ スキ デ アフレテル </t>
  </si>
  <si>
    <t>121p</t>
  </si>
  <si>
    <t>369/ｶｾ/26.2</t>
  </si>
  <si>
    <t xml:space="preserve">おちゃめなふたごのすてきな休暇/さいごの秘密 </t>
  </si>
  <si>
    <t>ツチヤ ヨウスケ</t>
  </si>
  <si>
    <t>夢を追いつづける挑戦者たちの物語。幼い命を守るため、医師と技術者が垣根をこえてなしとげた心臓・血管パッチの開発など全3話を収録。NHKドキュメンタリー番組「新プロジェクトX挑戦者たち」の内容をもとに編集。</t>
  </si>
  <si>
    <t>魔女学校、大ピンチ</t>
  </si>
  <si>
    <t>305p</t>
  </si>
  <si>
    <t>913.6/ｺｼｮ/26.3</t>
  </si>
  <si>
    <t>コウガイ ガクシュウ デ カツヨウ シヨウ</t>
  </si>
  <si>
    <t>桂樹社グループ／編集</t>
  </si>
  <si>
    <t xml:space="preserve">もぐれっしゃ </t>
  </si>
  <si>
    <t>カーラ・ハスルバウアー／え</t>
  </si>
  <si>
    <t>教科書にでてくる花のつぼみ 0003</t>
  </si>
  <si>
    <t>noprops／原作</t>
  </si>
  <si>
    <t>ひとりでよめるこわこわ!おばけ話 9</t>
  </si>
  <si>
    <t>黒田 研二／著</t>
  </si>
  <si>
    <t>サコンドウ エリ</t>
  </si>
  <si>
    <t>アベ コウシ</t>
  </si>
  <si>
    <t>クロダ ケンジ</t>
  </si>
  <si>
    <t>学校発見編</t>
  </si>
  <si>
    <t>さいとう あかり／絵</t>
  </si>
  <si>
    <t>ピーエイチピー ジュニア ノベル</t>
  </si>
  <si>
    <t>[15]</t>
  </si>
  <si>
    <t>ミジカ ナ モノ デ カンタン カワイイ テズクリ コウサク 0002</t>
  </si>
  <si>
    <t>814/ﾀﾅﾊ/26.2</t>
  </si>
  <si>
    <t xml:space="preserve">マイゼン シスターズ ノ サンスウ パズル </t>
  </si>
  <si>
    <t>594/ﾏﾂﾑ/26.3</t>
  </si>
  <si>
    <t>ツボミ オ ミツケタヨ 0003</t>
  </si>
  <si>
    <t>係活動にもときめきあり!? ちょっぴりドキドキ、ユーモアたっぷり。おなじみの図書係から、やってみたいのパワーストーン係まで、それぞれの係活動が巻きおこす、7つのふしぎなお話を収録する。</t>
  </si>
  <si>
    <t>289.1/ﾌｸｻ/26.2</t>
  </si>
  <si>
    <t>TOブックス</t>
  </si>
  <si>
    <t>ミルドレッドの魔女学校 0005</t>
  </si>
  <si>
    <t>イセカイ デ カフェ オ カイテン シマシタ 0007</t>
  </si>
  <si>
    <t>れつな／絵</t>
  </si>
  <si>
    <t xml:space="preserve">モリモリ ノ モリ ノ クマクン ト コトリサン </t>
  </si>
  <si>
    <t>センブンドウ</t>
  </si>
  <si>
    <t>お母さんに呼ばれても、すぐにゲームを止めない男の子。ごはんもお風呂もさめてしまいました。その晩、夢に大きなサメが出てきて…。「サ音」が多く入った文章を音読することで、自然に会話の中でも発音できるようになる絵本。</t>
  </si>
  <si>
    <t>イソガイ コウイチロウ</t>
  </si>
  <si>
    <t>サイトウ リン</t>
  </si>
  <si>
    <t>終戦と復興 経済成長の時代</t>
  </si>
  <si>
    <t>ミジカ ナ キケン オーバードーズ ト イゾンショウ 0002</t>
  </si>
  <si>
    <t>私立探検家学園 0007</t>
  </si>
  <si>
    <t>キサイチ サトシ</t>
  </si>
  <si>
    <t>16×16cm</t>
  </si>
  <si>
    <t xml:space="preserve">ホン ノ オビ オ ツクロウ </t>
  </si>
  <si>
    <t>タカハシ ジュン</t>
  </si>
  <si>
    <t>文化</t>
  </si>
  <si>
    <t>斉藤 倫／著</t>
  </si>
  <si>
    <t>ミンナ ヨリ ユックリ シテ イル</t>
  </si>
  <si>
    <t xml:space="preserve">オウサマ ノ ヨロイ </t>
  </si>
  <si>
    <t>黒岩 まゆ／作</t>
  </si>
  <si>
    <t>田中 六大／絵</t>
  </si>
  <si>
    <t>[39p]</t>
  </si>
  <si>
    <t xml:space="preserve">デコピンのとくべつないちにち </t>
  </si>
  <si>
    <t xml:space="preserve">おしゃれキャット </t>
  </si>
  <si>
    <t>ニア・チューダー／え</t>
  </si>
  <si>
    <t>4-265-09265-9</t>
  </si>
  <si>
    <t>天才ドクターは小学生!?</t>
  </si>
  <si>
    <t xml:space="preserve">ほしのぎんか </t>
  </si>
  <si>
    <t>旬を意識し、その季節ならではの味や彩りを楽しもう。はくさい、温州みかん、あんこうなど、冬の野菜・果物・魚についてくわしく紹介。それらを使ったごちそうのレシピ、生産者のインタビューも掲載する。</t>
  </si>
  <si>
    <t>まめたろう／作</t>
  </si>
  <si>
    <t>野いちごジュニア文庫 Hの1-3</t>
  </si>
  <si>
    <t>364/ｶﾜﾏ/26.1</t>
  </si>
  <si>
    <t>タナカ ナオト</t>
  </si>
  <si>
    <t>E/ｿﾗｲ/26.1</t>
  </si>
  <si>
    <t>放送・新聞・出版・インターネット</t>
  </si>
  <si>
    <t>673/ﾃｨﾋ/26.1</t>
  </si>
  <si>
    <t>クレメンツ アンドリュー</t>
  </si>
  <si>
    <t>大泉書店</t>
  </si>
  <si>
    <t>ヤマグチ リリコ</t>
  </si>
  <si>
    <t>branshesのえほん</t>
  </si>
  <si>
    <t>知る!気づく!みんなのためのバリアフリー 0001</t>
  </si>
  <si>
    <t>左近堂 絵里／絵</t>
  </si>
  <si>
    <t>375/ｲｶｷ/26.2</t>
  </si>
  <si>
    <t xml:space="preserve">スマホ野さだお君 </t>
  </si>
  <si>
    <t>つぎの生徒会長になりたいと思っているミルドレッド。しかし、その道のりは遠い。おまけに、大切なほうき乗りの相棒である犬のスターに、元の飼い主が…!?</t>
  </si>
  <si>
    <t>カギバリ デ アンデ ミヨウ 0001</t>
  </si>
  <si>
    <t>平凡社</t>
  </si>
  <si>
    <t xml:space="preserve">スキマチャン ノ スキ ナ スキマ </t>
  </si>
  <si>
    <t>4-580-82635-9</t>
  </si>
  <si>
    <t>オオツカ ケンタ</t>
  </si>
  <si>
    <t>こでら れん／え</t>
  </si>
  <si>
    <t>シラベテ ミヨウ コクサイ コウリュウ 0003</t>
  </si>
  <si>
    <t xml:space="preserve">魔女のルゥとけがれの魔王 </t>
  </si>
  <si>
    <t>471/ｱﾍ/26.2</t>
  </si>
  <si>
    <t>142p</t>
  </si>
  <si>
    <t xml:space="preserve">マンガ デ ワカル セイザ シンワ ト アキ ノ セイザ </t>
  </si>
  <si>
    <t>科学がすきになるおはなし 12</t>
  </si>
  <si>
    <t>今、モンスターたちの間で流行っているのはリサイクル。コンポストでたい肥を作ったり、人間のフリーマーケットにこっそりお店を出したり…。ところが、土ぐもさんの大切なお守りをフリーマーケットで人間に渡してしまって!?</t>
  </si>
  <si>
    <t>虫をみつけよう飼ってみよう 0004</t>
  </si>
  <si>
    <t>なかむら るみ／文・絵</t>
  </si>
  <si>
    <t>754/ﾔﾏﾀ/26.2</t>
  </si>
  <si>
    <t>4-8244-0281-3</t>
  </si>
  <si>
    <t>ジャジャ</t>
  </si>
  <si>
    <t>007/ｱﾝﾄ/26.2</t>
  </si>
  <si>
    <t xml:space="preserve">コミュニケーションマジック </t>
  </si>
  <si>
    <t>375/ﾀｶﾊ/26.3</t>
  </si>
  <si>
    <t>カワハラ ミズマル</t>
  </si>
  <si>
    <t>はやく大きくなりたい、ペンギンのペンタン。「もう大きくなったから」と、ひとりでくつをはいてみたり、高いところからジャンプしようとしたり、大好きなかまぼこを自分で切ってみようとしたりして…。</t>
  </si>
  <si>
    <t>誰でも直感的にかっこいい作品がつくれるデザインツール「Canva」を、子どもが授業や課外活動で利用するためのノウハウを紹介。2は、学校でつくるさまざまな紙の制作物のデザインをCanvaで行う方法を解説する。</t>
  </si>
  <si>
    <t>4-8113-3264-2</t>
  </si>
  <si>
    <t>4-620-32855-3</t>
  </si>
  <si>
    <t>コウツウ シンブンシャ</t>
  </si>
  <si>
    <t>ビー玉</t>
  </si>
  <si>
    <t>お母さんと一緒に魚市場にやってきた、魚が嫌いな男の子。市場の隅にある、昔の市場の絵を見ていたら、絵の中に吸いこまれてしまった! そこで、魚好きなお殿様と出会い…。実際にある、昔の市場の絵をもとにした絵本。</t>
  </si>
  <si>
    <t>E/ﾙｶｽ/26.2</t>
  </si>
  <si>
    <t>ティーオー ジュニア ブンコ</t>
  </si>
  <si>
    <t>講談社の幼児えほん</t>
  </si>
  <si>
    <t>シラト アキコ</t>
  </si>
  <si>
    <t>ティーオー ブックス</t>
  </si>
  <si>
    <t>ナカイ ハルノ</t>
  </si>
  <si>
    <t>犬に気持ちはあるの? なぜ花火はきれいな色なの? 歯がぬけるのはなぜ? 月はどのくらい遠い? 子どもたちの身のまわりにあふれる疑問をわかりやすいイラストで解説。大人に向けて、読み聞かせ方のポイントも紹介する。</t>
  </si>
  <si>
    <t xml:space="preserve">王さまのよろい </t>
  </si>
  <si>
    <t>シャシン ガ オオキクテ ワカリヤスイ</t>
  </si>
  <si>
    <t xml:space="preserve">セカイ ノ オワリ ガ クル マエ ニ </t>
  </si>
  <si>
    <t xml:space="preserve">タノシク アソブ マナブ キホン ノ ズカン </t>
  </si>
  <si>
    <t>サン・テグジュペリ アントワーヌ・ド</t>
  </si>
  <si>
    <t>フレーベルカン ブンガク ノ モリ</t>
  </si>
  <si>
    <t>かぎ針で編んでみよう 0003</t>
  </si>
  <si>
    <t xml:space="preserve">ミンナ ノ タイヨウ ガッキュウ </t>
  </si>
  <si>
    <t>E/ｶﾜﾊ/26.2</t>
  </si>
  <si>
    <t>にしむら ゆうき／え</t>
  </si>
  <si>
    <t>セカイ ブンカ ワンダー グループ</t>
  </si>
  <si>
    <t>小学生のための貧困の経済学えほん 0005</t>
  </si>
  <si>
    <t>山本 悦子／著</t>
  </si>
  <si>
    <t>カイトウ レッド 0029</t>
  </si>
  <si>
    <t>155p</t>
  </si>
  <si>
    <t xml:space="preserve">捨て犬・きららとネリかあさん </t>
  </si>
  <si>
    <t>辻堂 ゆめ／作</t>
  </si>
  <si>
    <t>藤野 可織／作</t>
  </si>
  <si>
    <t>世界を変えた50のひらめき</t>
  </si>
  <si>
    <t>ウチャコ</t>
  </si>
  <si>
    <t>なぞのゆうれい船</t>
  </si>
  <si>
    <t>シブカワ ショウコ</t>
  </si>
  <si>
    <t>オオイズミ ショテン</t>
  </si>
  <si>
    <t>ファブリ ミケーラ</t>
  </si>
  <si>
    <t>913.6/ﾋﾛｼ/26.2</t>
  </si>
  <si>
    <t>全国トップクラスの海幕高校オーケストラ部に入った元・ヴァイオリンの天才少年、青野ハジメ。ポジション争い、コンクールなどを経て、世界ジュニアオーケストラに挑むことになったが…。TVアニメの原作まんがのノベライズ。</t>
  </si>
  <si>
    <t>ヒシキ アキラコ</t>
  </si>
  <si>
    <t>E/ｼﾝｶ/26.2</t>
  </si>
  <si>
    <t xml:space="preserve">ソコナシモリ ワ ソコ ニ アル </t>
  </si>
  <si>
    <t>エウヘニア・ロマーン／文</t>
  </si>
  <si>
    <t>中井 はるの／訳</t>
  </si>
  <si>
    <t>月曜日、おさるさんの親子をどんぐり遊園地まで送っていった。水曜日、一日すごい雨だった。妖怪シリーズを一気に読む…。力持ちで、気持ちのやさしいくま「くまだマーク」の毎日を、彼が書いた日記とともに描きます。</t>
  </si>
  <si>
    <t>イジワル ナゾナゾ 0002</t>
  </si>
  <si>
    <t>わくわく3学期編</t>
  </si>
  <si>
    <t>E/ﾃﾆｽ/26.2</t>
  </si>
  <si>
    <t>E/ｹｲｲ/26.1</t>
  </si>
  <si>
    <t>ときにはときめく係もある</t>
  </si>
  <si>
    <t>岩貞 るみこ／作</t>
  </si>
  <si>
    <t>久保 陽子／訳</t>
  </si>
  <si>
    <t>913.6/ｵｶﾜ/26.2</t>
  </si>
  <si>
    <t>クボ ヨウコ</t>
  </si>
  <si>
    <t xml:space="preserve">999ひきのきょうだいとカルガモちゃん </t>
  </si>
  <si>
    <t>ニホン ショクセイカツ キョウカイ</t>
  </si>
  <si>
    <t>457/ﾀﾅｶ/26.3</t>
  </si>
  <si>
    <t>E/ｼｹｵ/26.2</t>
  </si>
  <si>
    <t>教科書やニュースだけでは見えてこない、世界のリアルな情報を紹介するノンフィクション。世界の観光地を直撃するオーバーツーリズムと現地の対策などをとりあげた、1話5分で読める短編を多数収録する。</t>
  </si>
  <si>
    <t>東洋経済新報社</t>
  </si>
  <si>
    <t>410/ﾀﾅｶ/26.2</t>
  </si>
  <si>
    <t>カオミン</t>
  </si>
  <si>
    <t>E/ｼﾝﾍ/26.3</t>
  </si>
  <si>
    <t>E/ｶﾘﾝ/26.2</t>
  </si>
  <si>
    <t>ななもり さちこ／作</t>
  </si>
  <si>
    <t>4-434-36126-5</t>
  </si>
  <si>
    <t>913.6/ｺﾏﾂ/26.2</t>
  </si>
  <si>
    <t>小鳥のアーリーは、夜のお城を守るふくろうのアウルに憧れていました。「弟子にしてください」とアウルの家にやってきて、いっしょに仕事にでかけますが、アーリーは夜が苦手で…。「夜をまもる騎士アウル」の続編。</t>
  </si>
  <si>
    <t>作品社</t>
  </si>
  <si>
    <t>「わからない」がわかる!理科のふしぎ 0002</t>
  </si>
  <si>
    <t>20×27cm</t>
  </si>
  <si>
    <t>サイトウ トシユキ</t>
  </si>
  <si>
    <t>オコメ ト パン ガ キュウショク カラ キエル</t>
  </si>
  <si>
    <t>子供の科学サイエンスブックスNEXT 動画でも学べる!</t>
  </si>
  <si>
    <t>フタバシャ</t>
  </si>
  <si>
    <t xml:space="preserve">タノシイ ウチュウ ノ オハナシ </t>
  </si>
  <si>
    <t>アオゾラ ショウガッコウ ヤレバ デキル カモ ベンキョウカイ</t>
  </si>
  <si>
    <t>「昨日助けていただいたアリです」といって現れる女性の数が、日に日に増えていき…。「恩返し×増殖」(「鶴の恩返し」)など、笑える結末から、こわーい結末まで、1話5分で読める、昔話がモチーフの短編9話を収録する。</t>
  </si>
  <si>
    <t>4-323-06357-7</t>
  </si>
  <si>
    <t>続・ゾッとする怪談えほん</t>
  </si>
  <si>
    <t>トナミ ミナト</t>
  </si>
  <si>
    <t>かぎ針で編んでみよう 0001</t>
  </si>
  <si>
    <t>チョウリアル リッタイズ デ ニホン ノ レキシ ガ グット ミジカ ニ</t>
  </si>
  <si>
    <t>日本の季節と行事を楽しもう!</t>
  </si>
  <si>
    <t>強欲な兄・ノルブは、弟・フンブが助けたツバメが多くの幸福をもたらしたことが羨ましくて仕方がない。そこでノルブは私欲にかられてとんでもない方法を思いついて実行に移すのだが…。韓国で一番知られている物語。</t>
  </si>
  <si>
    <t>シル キズク ミンナ ノ タメ ノ バリアフリー 0001</t>
  </si>
  <si>
    <t>ヨシダ アキヒト</t>
  </si>
  <si>
    <t>キョウカ オウダン クイズ ショウガクセイ エノ チョウセンジョウ 0001</t>
  </si>
  <si>
    <t xml:space="preserve">サイハッケン セカイ カラ ミタ ニホン </t>
  </si>
  <si>
    <t>[41p]</t>
  </si>
  <si>
    <t>シンチョウシャ</t>
  </si>
  <si>
    <t>こば ようこ／絵</t>
  </si>
  <si>
    <t>深草 ゆにえ／作</t>
  </si>
  <si>
    <t>E/ﾁｮｳ/26.3</t>
  </si>
  <si>
    <t>シェイエンヌ・オリビエ／絵</t>
  </si>
  <si>
    <t xml:space="preserve">マンガ デ ワカル セイザ シンワ ト ナツ ノ セイザ </t>
  </si>
  <si>
    <t>つなかわ／絵</t>
  </si>
  <si>
    <t xml:space="preserve">同じクラスの子は友達ですか? </t>
  </si>
  <si>
    <t>日本図書センター</t>
  </si>
  <si>
    <t xml:space="preserve">あのそらをきみにあげたい </t>
  </si>
  <si>
    <t>イマニシ ノリコ</t>
  </si>
  <si>
    <t>E/ﾄﾈ/26.3</t>
  </si>
  <si>
    <t>ドウヤッテ ハコブ</t>
  </si>
  <si>
    <t>20×21cm</t>
  </si>
  <si>
    <t>ショクリョウ ノ ミライ ト ワタシタチ ノ クラシ 0002</t>
  </si>
  <si>
    <t>588/ﾐﾜ/26.1</t>
  </si>
  <si>
    <t xml:space="preserve">みつけてかぞえてどこどこどうぶつ </t>
  </si>
  <si>
    <t>368/ﾏﾂｼ/26.2</t>
  </si>
  <si>
    <t>小池 安比古／監修</t>
  </si>
  <si>
    <t>ホシノ ビコ</t>
  </si>
  <si>
    <t>ベーカリー ダイク ノウカ ノ シゴト</t>
  </si>
  <si>
    <t>754/ｲｼｶ/26.1</t>
  </si>
  <si>
    <t>オオツキ ショテン</t>
  </si>
  <si>
    <t>626/ｽｽｷ/26.2</t>
  </si>
  <si>
    <t xml:space="preserve">モノ ノ カタチ ジテン </t>
  </si>
  <si>
    <t>ココロ ケンキュウジョ エ ヨウコソ</t>
  </si>
  <si>
    <t>satsuki／絵</t>
  </si>
  <si>
    <t>「春」に出会うことを心待ちにしている、冬の妖精がつくったねこのユキ。しかし、雪だるまたちからある真実を知らされます。生きたいと心ひそかに願ったユキの願いは叶うのでしょうか? いのちをめぐる小さな奇跡の物語。</t>
  </si>
  <si>
    <t xml:space="preserve">自然のコレクション図鑑 </t>
  </si>
  <si>
    <t>ウエダ ケイスケ</t>
  </si>
  <si>
    <t>4-265-09281-9</t>
  </si>
  <si>
    <t>やさしい天然少年サブロー君とおてんばツッコミ少女みんとちゃんの2人が友だちと配信者ごっこをして遊んでいると、スマホからバケモノが…!? ゆかいでほっこり、ちょっとだけこわい、小学生たちのどたばたホラーコメディ。</t>
  </si>
  <si>
    <t xml:space="preserve">サクライ クン ワ オイシャサン </t>
  </si>
  <si>
    <t>フジワラ クニヤス</t>
  </si>
  <si>
    <t>講談社の創作絵本</t>
  </si>
  <si>
    <t>マツモト トシヒコ</t>
  </si>
  <si>
    <t>ダール ロアルド</t>
  </si>
  <si>
    <t>ミルドレッド ノ マジョ ガッコウ 0008</t>
  </si>
  <si>
    <t xml:space="preserve">パンダゴロン </t>
  </si>
  <si>
    <t>913.6/ｾﾝﾀ/26.2</t>
  </si>
  <si>
    <t>た-04-06</t>
  </si>
  <si>
    <t>たなか 鮎子／絵</t>
  </si>
  <si>
    <t>新宿に消えた秘宝を探せ…んのかっ!?</t>
  </si>
  <si>
    <t>謎解き!?チーム副都心 0001</t>
  </si>
  <si>
    <t>葉 祥明／絵</t>
  </si>
  <si>
    <t>カワマツ アキラ</t>
  </si>
  <si>
    <t>冬の星座と星座の探し方を図や写真でビジュアルにわかりやすく解説。また、オリオン座「狩猟の女神アルテミスの悲恋」、ふたご座「不死身の少年の願い」など、冬の星座神話もマンガで楽しく紹介する。</t>
  </si>
  <si>
    <t xml:space="preserve">カラス ノ クトハ </t>
  </si>
  <si>
    <t>セイブンドウ シンコウシャ</t>
  </si>
  <si>
    <t>海のハンター・ホホジロザメも、ミステリアスなフジクジラも全部サメ! 「映画に登場する凶暴なサメ」ではない、ユニークな見た目・性格・生態のサメたちの魅力を、水族館のサメ飼育員がたくさんのイラストとともに紹介する。</t>
  </si>
  <si>
    <t>エルジービーティーキュープラス シリーズ</t>
  </si>
  <si>
    <t>E/ﾐﾔﾓ/26.2</t>
  </si>
  <si>
    <t xml:space="preserve">うさぎのもりのイースター </t>
  </si>
  <si>
    <t>クオリア</t>
  </si>
  <si>
    <t>世界文化社のワンダー絵本</t>
  </si>
  <si>
    <t>小賀野 実／監修</t>
  </si>
  <si>
    <t>ノザカ エツコ</t>
  </si>
  <si>
    <t xml:space="preserve">あした話したくなる読めばはかせだ鉄道のひみつ </t>
  </si>
  <si>
    <t>好奇心いっぱいな子猫のプリンセス・スノウ。ある日、お城でうわさになっている「はる」を探しに、こっそりお城を抜け出すと…。街に出た小さなプリンセスの「はる」を探す冒険を、豊かな色彩で描いた絵本。</t>
  </si>
  <si>
    <t xml:space="preserve">プリンセッション オーケストラ </t>
  </si>
  <si>
    <t>E/ｷﾀｶ/26.1</t>
  </si>
  <si>
    <t>908/ｶﾄｶ/26.2</t>
  </si>
  <si>
    <t>アツイ ツメタイ</t>
  </si>
  <si>
    <t>みんなよりゆっくりしている</t>
  </si>
  <si>
    <t>クシヤ タカノリ</t>
  </si>
  <si>
    <t>913.6/ﾅｶｶ/26.2</t>
  </si>
  <si>
    <t>こさか しほ／作</t>
  </si>
  <si>
    <t>アサバ ミユキ</t>
  </si>
  <si>
    <t>「にゃんこ大戦争」のにゃんこたちと一緒にマナーを楽しく覚えよう! 「待ち合わせの5分前に到着する」「十二支を全部言える」など90種以上の大人のマナーを、にゃんこのイラストとともに紹介。大人ワードずかんも掲載。</t>
  </si>
  <si>
    <t>ニサイ カラ</t>
  </si>
  <si>
    <t>440/ｱﾗﾌ/26.2</t>
  </si>
  <si>
    <t xml:space="preserve">ジョウモン ヤヨイ コフン ジダイ ノ クラシ </t>
  </si>
  <si>
    <t>ディズニー ノヴェルズ</t>
  </si>
  <si>
    <t>大谷 翔平／ぶん</t>
  </si>
  <si>
    <t>WILLこども知育研究所／編著</t>
  </si>
  <si>
    <t>E/ｺﾝﾉ/26.2</t>
  </si>
  <si>
    <t>卒業式の予行演習を終えて教室へ戻った陽人たち。しかしドアをあけると、モニターにゲームマスター・月村の姿が! なんと小学校が「逃走中」の舞台だという。参加者は、全員同じ小学校の生徒10人で…。</t>
  </si>
  <si>
    <t>オオタニ ショウヘイ</t>
  </si>
  <si>
    <t>や-6-1</t>
  </si>
  <si>
    <t xml:space="preserve">ぐんぐん頭がよくなる!ちょいムズおりがみ </t>
  </si>
  <si>
    <t>クイズに答えながら理科のふしぎを楽しもう! 素材によってちがう熱の伝わり方、温度差が生み出す上下の流れなど、いろいろな熱のふしぎを、実験とともに紹介する。コピーして使えるワークシート付き。</t>
  </si>
  <si>
    <t xml:space="preserve">ジャガイモ オ ソダテタラ </t>
  </si>
  <si>
    <t>ムラヤマ イサオ</t>
  </si>
  <si>
    <t xml:space="preserve">タコクマせかいでただひとりのぼく </t>
  </si>
  <si>
    <t>イトウ ヒロシ</t>
  </si>
  <si>
    <t>林間学校で永遠の誓いを!?</t>
  </si>
  <si>
    <t>ヤマザト リサ</t>
  </si>
  <si>
    <t>第一線で活躍する職業人の1日に密着し、どんな仕事場で、どのような作業をしているのか、どんな資格や免許が必要なのかを解説する。34は、施工管理担当、造園職など、街づくりに関わる仕事を取り上げる。</t>
  </si>
  <si>
    <t>調べよう学校の防災設備 0002</t>
  </si>
  <si>
    <t xml:space="preserve">いつか、きみの涙は光となる </t>
  </si>
  <si>
    <t>教科書にでてくる花のつぼみ 0001</t>
  </si>
  <si>
    <t>魔女学校の3年生になったミルドレッド。3年生になった途端、髪の毛が伸びるおまじないで大変な目に遭ったあげく、新しい担任のグラニット先生にもにらまれて…。</t>
  </si>
  <si>
    <t>E/ｻｶﾏ/26.2</t>
  </si>
  <si>
    <t>402/ｻﾏｷ/26.2</t>
  </si>
  <si>
    <t>上巻</t>
  </si>
  <si>
    <t xml:space="preserve">お父さんはなぜ「ご主人」? </t>
  </si>
  <si>
    <t>イキモノ ノ カクレンボ ミイツケタ</t>
  </si>
  <si>
    <t xml:space="preserve">サツマイモをそだてたら </t>
  </si>
  <si>
    <t>ヨネヤマ ユウタ</t>
  </si>
  <si>
    <t>田島 木綿子／監修</t>
  </si>
  <si>
    <t>食の課題を解決する最先端の技術「フードテック」を豊富なビジュアルでわかりやすく学べる本。3は、肉・たまご・牛乳にかかわるフードテックの事例を解説。肉・たまご・牛乳の生産や畜産業の課題なども取り上げる。</t>
  </si>
  <si>
    <t xml:space="preserve">ハル オ ミツケタヨ </t>
  </si>
  <si>
    <t>たまころがし</t>
  </si>
  <si>
    <t>682/ﾒｼﾂ/26.2</t>
  </si>
  <si>
    <t>ヨシダ キヨコ</t>
  </si>
  <si>
    <t>アシタ ノ アサ ニワ オトナ ノ ナカマイリ ニャ</t>
  </si>
  <si>
    <t>アオヌマ ヨウト</t>
  </si>
  <si>
    <t>141/ﾋﾗｲ/26.3</t>
  </si>
  <si>
    <t>E/ﾏﾂﾅ/26.2</t>
  </si>
  <si>
    <t xml:space="preserve">おしえて!ずかんきょうのこと </t>
  </si>
  <si>
    <t>図書館から消えた女子生徒、美術室の大鏡から伸びる白い手…。青龍中学校に起こる怪奇の謎を解くために、オカルト探偵部が結成された。部員は、オカルト好きの夏彦、科学を信じる冬弥、“見える”春菜、そして幽霊の秋乃!?</t>
  </si>
  <si>
    <t>小学校1年生の国語や生活科、理科の教科書に登場する植物たち。その花が咲く前の「つぼみ」に注目し、大きな写真で紹介。3は、ミニトマト、きゅうりなど「やさい・くだもののつぼみ」を、花が咲いた写真とともに取り上げる。</t>
  </si>
  <si>
    <t>4-533-17064-5</t>
  </si>
  <si>
    <t>小学生から身につけておきたい、国際交流に関する知識や情報を写真とともに解説する。2は、万国博覧会やそろばん、能舞台など文化を通した国際交流を紹介。キーワード集や交流の先人なども取り上げる。</t>
  </si>
  <si>
    <t>シミズ ショウゴ</t>
  </si>
  <si>
    <t>4-8244-0285-1</t>
  </si>
  <si>
    <t xml:space="preserve">パンダ ゴロン </t>
  </si>
  <si>
    <t>ぷしゅぷしゅたちと楽しくおしゃべり! 赤ちゃんの“はじめてのおしゃべり”にぴったりなことばを日常のシーンで紹介します。指さしで赤ちゃんとコミュニケーションを取りながら楽しむこともできる絵本。</t>
  </si>
  <si>
    <t>069/ﾖﾝｼ/26.2</t>
  </si>
  <si>
    <t>なりたい自分になるためのお笑い入門</t>
  </si>
  <si>
    <t>シロクロ ツケル コイイクサ</t>
  </si>
  <si>
    <t>6年2組の転校生は卓球の日本代表選手。みんなと同じ1日をすごしているのに、卓球の猛練習もして、宿題もして、ちゃんと寝て、食べている。ところが絶体絶命のトラブルが発生して…。クラスメイトたちの15の話を収録。</t>
  </si>
  <si>
    <t>見た目も生態もおもしろい!おどろきのサメ図鑑</t>
  </si>
  <si>
    <t>ジドウ トショカン エホン ノ ヘヤ</t>
  </si>
  <si>
    <t>評論社</t>
  </si>
  <si>
    <t>ブンキョウシャ</t>
  </si>
  <si>
    <t>コロリヨ</t>
  </si>
  <si>
    <t>ツツイ マナブ</t>
  </si>
  <si>
    <t>E/ﾁｭﾀ/26</t>
  </si>
  <si>
    <t>ホントウ ノ オオキサ イキモノ ズカン 0001</t>
  </si>
  <si>
    <t xml:space="preserve">オナジ クラス ノ コ ワ トモダチ デスカ </t>
  </si>
  <si>
    <t>エホン コドモ ノ ヒロバ</t>
  </si>
  <si>
    <t>・第１回は県立図書館の全点収集資料の最新の受け入れ分（318冊）をご覧いただけます。</t>
    <rPh sb="1" eb="2">
      <t>ダイ</t>
    </rPh>
    <rPh sb="3" eb="4">
      <t>カイ</t>
    </rPh>
    <rPh sb="5" eb="11">
      <t>ケンリツトシ</t>
    </rPh>
    <rPh sb="11" eb="13">
      <t>ゼンテン</t>
    </rPh>
    <rPh sb="13" eb="17">
      <t>シュウシュウシリョウ</t>
    </rPh>
    <rPh sb="18" eb="20">
      <t>サイシン</t>
    </rPh>
    <rPh sb="21" eb="22">
      <t>ウ</t>
    </rPh>
    <rPh sb="23" eb="24">
      <t>イ</t>
    </rPh>
    <rPh sb="25" eb="26">
      <t>フン</t>
    </rPh>
    <rPh sb="30" eb="31">
      <t>サツ</t>
    </rPh>
    <rPh sb="34" eb="35">
      <t>ラン</t>
    </rPh>
    <phoneticPr fontId="1"/>
  </si>
  <si>
    <t>4-284-00159-5</t>
  </si>
  <si>
    <t>4-323-06791-9</t>
  </si>
  <si>
    <t>キセツ オ カンジル シュン ノ タベモノ ズカン 0004</t>
  </si>
  <si>
    <t>三陸鉄道復旧への苦闘/隠岐 島に希望を取り戻せ/クルーズ船災害派遣医療チーム葛藤の記録</t>
  </si>
  <si>
    <t>2019年ノーベル経済学賞受賞エステル・デュフロが語る</t>
  </si>
  <si>
    <t>はじめノベル い-1-1</t>
  </si>
  <si>
    <t>ララ・ブライアン／ぶん</t>
  </si>
  <si>
    <t>4-569-88254-3</t>
  </si>
  <si>
    <t>サツキ</t>
  </si>
  <si>
    <t>ポップしなないで／作</t>
  </si>
  <si>
    <t>住まい・衣服・食事や、狩り・採集・農耕のようす、人々の心を支えたいのりとお墓、海外との交流…。縄文・弥生・古墳時代の人々のくらしを、イラストや資料とともに紹介する。</t>
  </si>
  <si>
    <t>4-05-501478-6</t>
  </si>
  <si>
    <t>まつした さゆり／さく</t>
  </si>
  <si>
    <t>4-323-04125-4</t>
  </si>
  <si>
    <t>4-8096-8751-8</t>
  </si>
  <si>
    <t>ファーブル昆虫記を子どもにもわかりやすい絵本にして紹介。ふんをたまにして、ころころころがす「たまころがし」の暮らしぶりを描く。たまころがしの実験のしかたなども掲載。</t>
  </si>
  <si>
    <t>4-07-462574-1</t>
  </si>
  <si>
    <t>4-04-116688-8</t>
  </si>
  <si>
    <t>今西 乃子／著</t>
  </si>
  <si>
    <t>的川 泰宣／監修</t>
  </si>
  <si>
    <t>異世界でカフェを開店しました。 0007</t>
  </si>
  <si>
    <t>4-03-528740-7</t>
  </si>
  <si>
    <t>茂木 秀昭／著</t>
  </si>
  <si>
    <t>470/ｺｲｹ/26.2</t>
  </si>
  <si>
    <t>ヤスダ マモル</t>
  </si>
  <si>
    <t xml:space="preserve">たのしい!国語のおはなし </t>
  </si>
  <si>
    <t>なかや みわ／さく・え</t>
  </si>
  <si>
    <t>チューダー ニア</t>
  </si>
  <si>
    <t>908/ｱｵｲ/26.2</t>
  </si>
  <si>
    <t>4-09-231543-3</t>
  </si>
  <si>
    <t>クモン シュッパン</t>
  </si>
  <si>
    <t>814/ｻｲﾄ/26.2</t>
  </si>
  <si>
    <t>ヒライ アキオ</t>
  </si>
  <si>
    <t>今日は、こどもかいぎの日。「お母さんやお父さんにいいたいことがあるときは、どうしたらいいか」について話し合いますが…。真剣に議論する子どもたちを、迫力のあるイラストで描いた絵本。「こどもかいぎ」の続編。</t>
  </si>
  <si>
    <t>夢のカケラを見つけて</t>
  </si>
  <si>
    <t>決められた量をこえて薬を飲む「オーバードーズ」。何かにハマってやめたくてもやめられない状態になる「依存症」。薬物とはどういうものか、なぜ依存するようになるのかをマンガとともに解説する。</t>
  </si>
  <si>
    <t>019/ｸｼﾔ/26.2</t>
  </si>
  <si>
    <t>主人公No.1決定戦「BREAKING THE WALL」をやっちゃった件</t>
  </si>
  <si>
    <t>家の光、車の光、通りの光、船の光…。街には人工の光があふれています。あかりのせいで眠れないキツネは、よるの暗闇をさがしにいきますが…。まだあまり知られていない光の害、光害について教えてくれる絵本。</t>
  </si>
  <si>
    <t>ミワ ヤスフミ</t>
  </si>
  <si>
    <t>16×22cm</t>
  </si>
  <si>
    <t>4-05-206230-8</t>
  </si>
  <si>
    <t>4-910943-06-0</t>
  </si>
  <si>
    <t>フジワラ ジュンコ</t>
  </si>
  <si>
    <t>ホアン ヘイディ</t>
  </si>
  <si>
    <t>210/ｶﾜﾙ/26.2</t>
  </si>
  <si>
    <t>季節を感じる旬の食べもの図鑑 0004</t>
  </si>
  <si>
    <t>つくしんぼう、小さな花、もんしろちょう、めじろ、いちご、お花見弁当、たけのこごはん、さくら餅…。春に見られるものを、美しくあたたかな絵で描く。季節に親しみが湧き、春をみつけに出かけたくなる絵本。</t>
  </si>
  <si>
    <t>かわいいイラストをながめたり、声に出して読んだりしながら、あいうえおを楽しく覚えられる本。いろいろなものの名前から、挨拶や気持ち、行事の言葉まで1300語を収録する。声かけアドバイス、テーマ別コラムつき。</t>
  </si>
  <si>
    <t>ジャガイモをそだててみよう! 種イモを買ってきてプランターに植えてから、実を収穫するまでを多くの写真で紹介する。植物の栽培と観察がもっとおもしろくなるヒントが満載。動画を視聴できるQRコード付き。</t>
  </si>
  <si>
    <t>やさい・くだもののつぼみ</t>
  </si>
  <si>
    <t>オオバヤシ ダイ</t>
  </si>
  <si>
    <t xml:space="preserve">こちら、沖縄美ら海水族館動物健康管理室。 </t>
  </si>
  <si>
    <t>独立自尊の人</t>
  </si>
  <si>
    <t>平和な国に、敵が攻めてきた。鋼鉄のよろいを手にした王さまは敵を倒し、国を守ることができた。けれど、軍隊長が「鋼鉄のよろいで、敵を滅ぼそう!」と叫んだ。敵を滅ぼせば、平和が続くはずだったが…。平和を考える物語。</t>
  </si>
  <si>
    <t>モジ ノ ナイ エホン</t>
  </si>
  <si>
    <t>高橋 純／監修</t>
  </si>
  <si>
    <t>ヨク ワカンナイ ケド ナンカ ヘン</t>
  </si>
  <si>
    <t>ファーブル ジャン・アンリ</t>
  </si>
  <si>
    <t>タブレット ヤ パソコン オ ツカッテ シンブン オ ツクロウ 0002</t>
  </si>
  <si>
    <t>藤並 みなと／作</t>
  </si>
  <si>
    <t>746/ﾄﾔﾏ/26.2</t>
  </si>
  <si>
    <t>虫をみつけよう飼ってみよう 0005</t>
  </si>
  <si>
    <t>中村 庸夫／著</t>
  </si>
  <si>
    <t>4-86389-849-3</t>
  </si>
  <si>
    <t>E/ﾆｼﾑ/26.2</t>
  </si>
  <si>
    <t>オオサキ メグミ</t>
  </si>
  <si>
    <t>セカイ ノ イチバン ドウワ</t>
  </si>
  <si>
    <t>811/ｳｽｷ/26.2</t>
  </si>
  <si>
    <t>エノキ ノト</t>
  </si>
  <si>
    <t>ジル・マーフィ／作・絵</t>
  </si>
  <si>
    <t>ツカモト リョウ</t>
  </si>
  <si>
    <t>913.6/ﾂﾎﾀ/26.3</t>
  </si>
  <si>
    <t>クロイワ マユ</t>
  </si>
  <si>
    <t>関係者以外、外に出られない駅がある? 世界で一番低い駅は日本にある? 見た目がバスの鉄道がある? だれかにすぐ話したくなる鉄道のひみつを、写真や図を交えて楽しく紹介します。クイズも掲載。</t>
  </si>
  <si>
    <t>アブラムシのメスは、体の中で卵から孵った幼虫を産む。幼虫は、かわを4回脱いで成虫になる。春が終わるころ、はねがはえてきて…。アブラムシの誕生や成長の様子を大きな写真で紹介。命のドラマを感じられる写真絵本。</t>
  </si>
  <si>
    <t>館内展示　</t>
  </si>
  <si>
    <t>フードテック大図鑑 0002</t>
  </si>
  <si>
    <t xml:space="preserve">スマホ オ モツ マエ ニ シッテ オキタイ ジョウホウ トノ ジョウズ ナ ツキアイカタ </t>
  </si>
  <si>
    <t xml:space="preserve">キミ ワ イッポン ノ キ </t>
  </si>
  <si>
    <t>4-265-09278-9</t>
  </si>
  <si>
    <t>E/ｷﾀｷ/26.2</t>
  </si>
  <si>
    <t>青鬼 0015</t>
  </si>
  <si>
    <t>ノイチゴ ジュニア ブンコ</t>
  </si>
  <si>
    <t>知る!気づく!みんなのためのバリアフリー 0004</t>
  </si>
  <si>
    <t>913.6/ｲｼｶ/26.2</t>
  </si>
  <si>
    <t>かけはし出版</t>
  </si>
  <si>
    <t>パリに住むボンファミーユ婦人に飼われている、お母さん猫のダッチェスと3匹の子猫たち。ところが執事のエドガーに田舎の村に捨てられてしまいます。勇敢で気のいい野良猫オマリーに助けられ、パリに戻る旅が始まりますが…。</t>
  </si>
  <si>
    <t>デグチ カズミ</t>
  </si>
  <si>
    <t>4-533-17061-4</t>
  </si>
  <si>
    <t>コドモ ミライ エノ ホンダナ</t>
  </si>
  <si>
    <t>クメイ ユウコ</t>
  </si>
  <si>
    <t xml:space="preserve">霊界からのメッセージ </t>
  </si>
  <si>
    <t>616/ｽｽｷ/26.2</t>
  </si>
  <si>
    <t>ウィルソン アンナ</t>
  </si>
  <si>
    <t xml:space="preserve">はさむだけ!サクッとパン </t>
  </si>
  <si>
    <t xml:space="preserve">おばあにゃん </t>
  </si>
  <si>
    <t>123p</t>
  </si>
  <si>
    <t>エステル・デュフロ／文</t>
  </si>
  <si>
    <t xml:space="preserve">ショウガクセイ カラ ハジメル アート ニュウモン </t>
  </si>
  <si>
    <t>世界一の治療をチームで目指す</t>
  </si>
  <si>
    <t>913.6/ﾀｶｽ/26.2</t>
  </si>
  <si>
    <t>コイケ ヤスヒコ</t>
  </si>
  <si>
    <t>サンマルサン ブックス カブシキ ガイシャ</t>
  </si>
  <si>
    <t>グラフィオ</t>
  </si>
  <si>
    <t>ピーマンをそだててみよう! 苗を買ってきてプランターに植えてから、実を収穫するまでを多くの写真で紹介する。植物の栽培と観察がもっとおもしろくなるヒントが満載。動画を視聴できるQRコード付き。</t>
  </si>
  <si>
    <t>★</t>
  </si>
  <si>
    <t>5,309,4p</t>
  </si>
  <si>
    <t>カワグチ マユ／さく・え</t>
  </si>
  <si>
    <t>テラニシ エリコ</t>
  </si>
  <si>
    <t>ぴよ手帖／絵</t>
  </si>
  <si>
    <t>913.6/ﾀﾔﾏ/26.1</t>
  </si>
  <si>
    <t>4-7746-2369-6</t>
  </si>
  <si>
    <t>トクベツ カツドウ エホン プロジェクト</t>
  </si>
  <si>
    <t>4-577-05398-0</t>
  </si>
  <si>
    <t xml:space="preserve">マインクラフト デ オボエル ショウガク カンジ ゼンセンニジュウロクジ </t>
  </si>
  <si>
    <t xml:space="preserve">気持ちがとどく毎日が変わる!つたえるのルール </t>
  </si>
  <si>
    <t xml:space="preserve">マジョ ノ ルゥ ト ケガレ ノ マオウ </t>
  </si>
  <si>
    <t>自分の心にぴったりのことばを探そう! 「お正月」「友だちとけんか」「先生の誕生日」といった場面を例に、自分の感情や感覚などを表すことばを紹介する。紹介したことばを使って書いた日記の例も掲載。</t>
  </si>
  <si>
    <t>イヌ ワ ドッチムキ デ ウンチ オ スル</t>
  </si>
  <si>
    <t>春田 モカ／著</t>
  </si>
  <si>
    <t>カケハシ シュッパン</t>
  </si>
  <si>
    <t xml:space="preserve">たんたんタンポポのひみつ </t>
  </si>
  <si>
    <t>双葉社</t>
  </si>
  <si>
    <t>長い冬が終わり、もぐれっしゃの春のおめざめ号が出発! 冬ごもりしていたいきものたちを乗せて、もぐらの運転士が土のなかを進んでいきます。いろいろな駅を通って、たどり着いたのは…。</t>
  </si>
  <si>
    <t>361/ﾊﾋﾌ/26.2</t>
  </si>
  <si>
    <t>キムラ ケン</t>
  </si>
  <si>
    <t xml:space="preserve">ハジメテ ノ キョウリュウ </t>
  </si>
  <si>
    <t>E/ﾖｺﾐ/26.2</t>
  </si>
  <si>
    <t>あ-03-12</t>
  </si>
  <si>
    <t>岩波少年文庫 261</t>
  </si>
  <si>
    <t>シラベテ ミヨウ コクサイ コウリュウ 0002</t>
  </si>
  <si>
    <t>多田 多恵子／監修</t>
  </si>
  <si>
    <t>朝川 照雄／共著</t>
  </si>
  <si>
    <t>ヤギ ケイイチ</t>
  </si>
  <si>
    <t xml:space="preserve">マインクラフトでおぼえる小学漢字全1026字 </t>
  </si>
  <si>
    <t>4-337-23002-6</t>
  </si>
  <si>
    <t>913.6/ﾋｴｲ/26.3</t>
  </si>
  <si>
    <t>小5の三咲花音は、勉強はニガテだけど、お医者さんを目指している。ある時クラスで倒れた友達を救ったのは、転校生の桜井奏多くんだった。彼は、小学生で医師免許をもっている大天才で…!?</t>
  </si>
  <si>
    <t>にこにこぱんやさんへようこそ。ごちゅうもんはいかがですか? お店の中にはにこにこしたパンたちが勢ぞろい。どれにしようかな? カプセルトイのキャラクター「にっこりーノ」からうまれた、お買い物のごっこ遊び絵本。</t>
  </si>
  <si>
    <t xml:space="preserve">トジョウ </t>
  </si>
  <si>
    <t>泉文堂</t>
  </si>
  <si>
    <t>セイトウシャ</t>
  </si>
  <si>
    <t>おかしいけど科学です 0001</t>
  </si>
  <si>
    <t>千葉</t>
  </si>
  <si>
    <t>E/ﾎﾘﾍ/26.2</t>
  </si>
  <si>
    <t>上田 恵介／監修</t>
  </si>
  <si>
    <t>野呂 祐人／著</t>
  </si>
  <si>
    <t>E/ｸﾌﾃ/26.2</t>
  </si>
  <si>
    <t>750/ｱﾝ/26.2</t>
  </si>
  <si>
    <t>ヴィニョッキ キアラ</t>
  </si>
  <si>
    <t xml:space="preserve">なぜ地球は丸いの? </t>
  </si>
  <si>
    <t>4-422-70201-8</t>
  </si>
  <si>
    <t xml:space="preserve">明治・大正・昭和時代のくらし </t>
  </si>
  <si>
    <t>ぶたかな? とらかな? それとも…? 顔・胴体・足の3つのパーツに分かれた動物たちの絵を自由に組み合わせることで、自分だけの「いきもの」をつくることができる仕掛け絵本。</t>
  </si>
  <si>
    <t>ハヤシ ユミ</t>
  </si>
  <si>
    <t>実はすごいぞ!</t>
  </si>
  <si>
    <t>タナカ コウヘイ</t>
  </si>
  <si>
    <t>249p</t>
  </si>
  <si>
    <t>269p</t>
  </si>
  <si>
    <t>中川 なをみ／作</t>
  </si>
  <si>
    <t>310/ｲｹｶ/26.2</t>
  </si>
  <si>
    <t>イデ ルミ</t>
  </si>
  <si>
    <t>アキワ シンヤ</t>
  </si>
  <si>
    <t>489/ﾌｼｺ/26.2</t>
  </si>
  <si>
    <t>シベリアのむかしばなし</t>
  </si>
  <si>
    <t>田中 康平／監修・指導</t>
  </si>
  <si>
    <t>ここは、おとぎのくにストロベリーフィールズ。ある日ウサギの子供が病にたおれ、その原因が、けがれの魔王ゼプシスによるものとわかりました。さぁ、見習い魔女ルゥとゼプシス達との戦いの始まりです!</t>
  </si>
  <si>
    <t>田中 亜希子／訳</t>
  </si>
  <si>
    <t>写真でわかる!仕事のくふう 0004</t>
  </si>
  <si>
    <t>西谷 大／総監修</t>
  </si>
  <si>
    <t>4-86716-911-7</t>
  </si>
  <si>
    <t>4-7902-3447-0</t>
  </si>
  <si>
    <t xml:space="preserve">シンジ タカハシ ト イカリ ノ ストーム ボア </t>
  </si>
  <si>
    <t>中井 はるの／文</t>
  </si>
  <si>
    <t>山里 璃沙／絵</t>
  </si>
  <si>
    <t>サトウ カヨコ</t>
  </si>
  <si>
    <t>「かぎ針」ではじめての編み物に挑戦! 3は、「シマエナガの編みぐるみ」や推しぬい小物など、1、2で覚えたテクニックで作る立体的な作品を紹介する。編み方動画のQRコード(図書館利用可)付き。</t>
  </si>
  <si>
    <t>4-480-87922-6</t>
  </si>
  <si>
    <t>E/ｵｵﾀ/26.2</t>
  </si>
  <si>
    <t>ショウセツ アオ ノ オーケストラ 0006</t>
  </si>
  <si>
    <t>4-09-725463-8</t>
  </si>
  <si>
    <t>大切なものを10年間、魔法で預かる不思議なお店「十年屋」。もう朝だというのに、マスターはまだ起きてきません。昨夜、執事猫のカラシと十年屋はふたりで…。「銭天堂」シリーズの著者がおくる、心あたたまる物語。</t>
  </si>
  <si>
    <t>4-265-85249-9</t>
  </si>
  <si>
    <t>調べよう学校の防災設備 0003</t>
  </si>
  <si>
    <t>ショクリョウ ノ ミライ ト ワタシタチ ノ クラシ 0001</t>
  </si>
  <si>
    <t>ソボクなギモンから政治が丸わかり!</t>
  </si>
  <si>
    <t>E/ｼﾅﾌ/26.2</t>
  </si>
  <si>
    <t>モノ ノ ハコビカタ ズカン 0002</t>
  </si>
  <si>
    <t xml:space="preserve">フンブとノルブ </t>
  </si>
  <si>
    <t xml:space="preserve">ナゼ チキュウ ワ マルイノ </t>
  </si>
  <si>
    <t>めだまのスポットは、なかよしの二人組。今日も散歩に出かけます。スポットたちが行く先々で、すぽっと座ると、座ったものが別の何かに変身して!? 身近なものが別のものに見えてくる、&lt;見立て&gt;の楽しみを味わえる絵本。</t>
  </si>
  <si>
    <t>青山 南／訳</t>
  </si>
  <si>
    <t>神永 学／作</t>
  </si>
  <si>
    <t>4-8137-8250-6</t>
  </si>
  <si>
    <t xml:space="preserve">10代の健康ガイドまんがで学ぶ依存 </t>
  </si>
  <si>
    <t>女の子みたいと言われる男子中学生・アキ。“男らしく”ありたいと思っていたアキだが、友人・眉村のある言葉に、信じるべきものを見失いはじめ…。本当に大切なものは何かを知っていく物語。</t>
  </si>
  <si>
    <t>宮沢 うらら／著</t>
  </si>
  <si>
    <t>420/ｵｼﾏ/26.3</t>
  </si>
  <si>
    <t>4-569-88252-9</t>
  </si>
  <si>
    <t>ホン ワ トモダチ</t>
  </si>
  <si>
    <t>こぶたくんは、なかよしのたぬきくんにケーキを持っていくことにしました。お皿の上のケーキが倒れないように運ぼうと、ケーキに集中するこぶたくん。ピンチにも気がつかなくて…!? ユーモアあふれる、絵をよむ絵本。</t>
  </si>
  <si>
    <t>さとう かよこ／著</t>
  </si>
  <si>
    <t>E/ﾜﾗﾍ/26.2</t>
  </si>
  <si>
    <t>沼田 晶弘／監修</t>
  </si>
  <si>
    <t>4-05-501477-9</t>
  </si>
  <si>
    <t>チクマ ショボウ</t>
  </si>
  <si>
    <t>宇宙の終わりはあるのか? 植物と動物、どちらが上なの? 子どもたちの素朴な疑問に哲学者が全力回答。宇宙や自然など、広い世界への問いを集めた&lt;哲学対話&gt;科学編。『毎日小学生新聞』連載を加筆修正し単行本化。</t>
  </si>
  <si>
    <t>ドリームドーム</t>
  </si>
  <si>
    <t>イーピャオ／著</t>
  </si>
  <si>
    <t>913.6/ﾑﾗﾔ/26.2</t>
  </si>
  <si>
    <t>お米とパンが給食から消える!?</t>
  </si>
  <si>
    <t xml:space="preserve">くろのしっぽ </t>
  </si>
  <si>
    <t>ディズニー ゴールド エホン</t>
  </si>
  <si>
    <t>LGBTQ+シリーズ</t>
  </si>
  <si>
    <t>アキヤマ アツシ</t>
  </si>
  <si>
    <t>ローラ・カーリン／絵</t>
  </si>
  <si>
    <t>平井 明夫／監修</t>
  </si>
  <si>
    <t>ポプラシャ ノ エホン</t>
  </si>
  <si>
    <t>4-7764-1189-5</t>
  </si>
  <si>
    <t>4-06-542340-0</t>
  </si>
  <si>
    <t xml:space="preserve">ゴロゴロ ゴロウ ゴロゴロ </t>
  </si>
  <si>
    <t>石蕗 永地／絵</t>
  </si>
  <si>
    <t>カード、ポスター、新聞などをつくろう</t>
  </si>
  <si>
    <t xml:space="preserve">ジャガイモをそだてたら </t>
  </si>
  <si>
    <t>104/ｺｳﾉ/26.2</t>
  </si>
  <si>
    <t>210/ﾆｼﾀ/26.2</t>
  </si>
  <si>
    <t>鉄道クイズ図鑑 0000</t>
  </si>
  <si>
    <t>犬がほしいとながれ星に願った翌日、本当に犬と出会ったミルドレッド。しかし魔女学校では犬は禁止。こっそり飼い始めるが、ハードブルーム先生にばれてしまい…。</t>
  </si>
  <si>
    <t>210/ﾙﾙﾌ/26.3</t>
  </si>
  <si>
    <t>366/ｽｽｷ/26.2</t>
  </si>
  <si>
    <t>404/ｳｫﾝ/26.3</t>
  </si>
  <si>
    <t>つぼみをみつけたよ 0004</t>
  </si>
  <si>
    <t>404/ｻﾄｳ/26.1</t>
  </si>
  <si>
    <t>460/ﾀﾀ/26.2</t>
  </si>
  <si>
    <t>468/ﾅｶﾑ/26.2</t>
  </si>
  <si>
    <t>470/ｶﾒﾀ/26.2</t>
  </si>
  <si>
    <t>4-323-05158-1</t>
  </si>
  <si>
    <t>E/ﾖﾈｽ/26.1</t>
  </si>
  <si>
    <t>480/ﾌｼｺ/26.3</t>
  </si>
  <si>
    <t>255p</t>
  </si>
  <si>
    <t>486/ﾂﾂｲ/26.2</t>
  </si>
  <si>
    <t>きょうは、女の子にとって特別な日。おめかしをしようと、クローゼットを開ければ、そこに秘密の扉があって…。羊のワンピース屋さん、白鳥のブラウス屋さん。心ときめくお洋服と出会う旅がはじまります。</t>
  </si>
  <si>
    <t>デュフロ エスター</t>
  </si>
  <si>
    <t xml:space="preserve">モノのかたち事典 </t>
  </si>
  <si>
    <t>487/ｱｸｱ/26.2</t>
  </si>
  <si>
    <t>489/ﾀｼﾏ/26.3</t>
  </si>
  <si>
    <t>大崎 メグミ／絵</t>
  </si>
  <si>
    <t>493/ﾏﾂﾓ/26.2</t>
  </si>
  <si>
    <t>536/ﾃﾂﾄ/26.2</t>
  </si>
  <si>
    <t>ながた みかこ／文</t>
  </si>
  <si>
    <t>537/ｵｶﾉ/26.3</t>
  </si>
  <si>
    <t>4-09-725459-1</t>
  </si>
  <si>
    <t>540/ﾒｼﾂ/26.2</t>
  </si>
  <si>
    <t>594/ﾁｮｺ/26.2</t>
  </si>
  <si>
    <t>ルーカス キャサリン</t>
  </si>
  <si>
    <t>596/ﾐﾔｻ/26.2</t>
  </si>
  <si>
    <t>615/ｴｸﾁ/26.2</t>
  </si>
  <si>
    <t>680/ｸﾙﾌ/26.2</t>
  </si>
  <si>
    <t>689/ﾅｶﾔ/26.2</t>
  </si>
  <si>
    <t>アラフネ ヨシタカ</t>
  </si>
  <si>
    <t>ユディカ／さく</t>
  </si>
  <si>
    <t>750/ﾉﾛ/26.2</t>
  </si>
  <si>
    <t>757/ﾅｶﾑ/26.2</t>
  </si>
  <si>
    <t>779/ﾔｼﾏ/26.2</t>
  </si>
  <si>
    <t>詩に使われる様々な技法を紹介。1は、ことばの順序を通常とは逆にすることで倒置された語句を強調する「倒置法」と、文末を名詞や代名詞で終わらせて余韻を生む「体言止め」を、その技法が使われている詩とともに解説する。</t>
  </si>
  <si>
    <t>830/ﾂｶﾓ/26.2</t>
  </si>
  <si>
    <t>[12p]</t>
  </si>
  <si>
    <t>830/ﾔﾏｼ/26.1</t>
  </si>
  <si>
    <t>913.6/ｱｻﾊ/26.2</t>
  </si>
  <si>
    <t>913.6/ｱﾘｶ/26.2</t>
  </si>
  <si>
    <t xml:space="preserve">アイウエオ コトバ ズカン </t>
  </si>
  <si>
    <t>中野 怜奈／訳</t>
  </si>
  <si>
    <t>913.6/ｲｹﾀ/26.2</t>
  </si>
  <si>
    <t>913.6/ｶｼﾜ/26.2</t>
  </si>
  <si>
    <t>913.6/ｷﾀｶ/26.2</t>
  </si>
  <si>
    <t>913.6/ｺｶﾗ/26.2</t>
  </si>
  <si>
    <t xml:space="preserve">ぎんいろせいじんのやくそく </t>
  </si>
  <si>
    <t>913.6/ｻﾄｳ/26.2</t>
  </si>
  <si>
    <t>カンジル チカラ ト カンガエル チカラ オ ノバス ホン</t>
  </si>
  <si>
    <t>913.6/ﾂｼﾄ/26.3</t>
  </si>
  <si>
    <t>オスシ ト ヤキニク ガ タベラレナク ナル</t>
  </si>
  <si>
    <t>科学がすきになるおはなし 11</t>
  </si>
  <si>
    <t>913.6/ﾄｷｳ/26.2</t>
  </si>
  <si>
    <t>ニク タマゴ ギュウニュウ</t>
  </si>
  <si>
    <t>913.6/ﾊﾙﾀ/26.2</t>
  </si>
  <si>
    <t>入学準備</t>
  </si>
  <si>
    <t>913.6/ﾔｷ/26.3</t>
  </si>
  <si>
    <t>913.6/ﾖｼﾉ/26.2</t>
  </si>
  <si>
    <t>929/ﾁｮﾝ/26.2</t>
  </si>
  <si>
    <t>933/ｸﾚﾒ/26.2</t>
  </si>
  <si>
    <t xml:space="preserve">ピーマン オ ソダテタラ </t>
  </si>
  <si>
    <t>933/ｹﾘ/26.2</t>
  </si>
  <si>
    <t>933/ﾘｳ/26.2</t>
  </si>
  <si>
    <t>山烋のえほん</t>
  </si>
  <si>
    <t xml:space="preserve">こども英語教室 </t>
  </si>
  <si>
    <t>はじめて編</t>
  </si>
  <si>
    <t>ホカ</t>
  </si>
  <si>
    <t>938/ﾀﾙ/26.2</t>
  </si>
  <si>
    <t>E/ｱｲﾗ/26.2</t>
  </si>
  <si>
    <t>6つの表現技法でわかる・好きになる</t>
  </si>
  <si>
    <t>E/ｱﾗｷ/26.2</t>
  </si>
  <si>
    <t>E/ｲﾁｶ/26.2</t>
  </si>
  <si>
    <t>E/ｲﾓﾄ/26.1</t>
  </si>
  <si>
    <t>12×12cm</t>
  </si>
  <si>
    <t>E/ｵｶﾜ/26.2</t>
  </si>
  <si>
    <t>ポプラキミノベル い-03-04</t>
  </si>
  <si>
    <t>E/ｵｼｬ/26.2</t>
  </si>
  <si>
    <t>E/ｵﾘﾋ/26.2</t>
  </si>
  <si>
    <t>イシカワ キタジ</t>
  </si>
  <si>
    <t>E/ｷﾀﾑ/26.3</t>
  </si>
  <si>
    <t>E/ｺﾄ/26.2</t>
  </si>
  <si>
    <t>E/ｺﾛｺ/26.2</t>
  </si>
  <si>
    <t>E/ｻｯｼ/26.2</t>
  </si>
  <si>
    <t>イーピャオ</t>
  </si>
  <si>
    <t>E/ｻｲﾄ/26.1</t>
  </si>
  <si>
    <t>イチから考える哲学のふしぎ</t>
  </si>
  <si>
    <t>E/ｼｬｳ/26.4</t>
  </si>
  <si>
    <t>E/ｽｽｷ/26.3</t>
  </si>
  <si>
    <t>E/ﾀﾅｶ/26.2</t>
  </si>
  <si>
    <t xml:space="preserve">シナプシュ ハジメテ ノ オシャベリ ズカン </t>
  </si>
  <si>
    <t xml:space="preserve">地球を守る!サンゴの海と生き物たち </t>
  </si>
  <si>
    <t>ナカマ ノ コトバ ジテン 0003</t>
  </si>
  <si>
    <t>E/ﾃｸﾁ/26.3</t>
  </si>
  <si>
    <t>E/ﾄｯﾎ/26.2</t>
  </si>
  <si>
    <t>E/ﾅｶﾔ/26.2</t>
  </si>
  <si>
    <t>「国語の時間」はなにを習うの? 4年1組の飼育委員のアキラは、国語の時間に「ごんぎつね」を読んだある日、さびしい「ごん」の気持ちがわかると発表したトモくんに対して、「トモにも友だちがいない」と発言してしまい…。</t>
  </si>
  <si>
    <t>中西出版</t>
  </si>
  <si>
    <t>E/ﾆｺﾆ/26.2</t>
  </si>
  <si>
    <t>E/ﾊﾅｸ/26.3</t>
  </si>
  <si>
    <t>E/ﾋﾖﾃ/26.2</t>
  </si>
  <si>
    <t>E/ﾌｧﾌ/26.2</t>
  </si>
  <si>
    <t xml:space="preserve">キリンリンリン </t>
  </si>
  <si>
    <t>E/ﾎｱﾝ/26.2</t>
  </si>
  <si>
    <t>E/ﾎﾝﾀ/26.3</t>
  </si>
  <si>
    <t xml:space="preserve">ユカイ ナ エービーシー エイゴ ノ エホン </t>
  </si>
  <si>
    <t>E/ﾏｲﾐ/26.2</t>
  </si>
  <si>
    <t>E/ﾏｼｮ/26.1</t>
  </si>
  <si>
    <t>E/ﾏﾒﾀ/26.2</t>
  </si>
  <si>
    <t>E/ﾏﾙｼ/26.2</t>
  </si>
  <si>
    <t xml:space="preserve">アイ ラブ ミー </t>
  </si>
  <si>
    <t>E/ﾑﾗﾀ/26.2</t>
  </si>
  <si>
    <t xml:space="preserve">夜の騎士アウルとはやおきのアーリー </t>
  </si>
  <si>
    <t>E/ﾔｽﾀ/26.2</t>
  </si>
  <si>
    <t>E/ﾔﾏﾀ/26.2</t>
  </si>
  <si>
    <t>みぢかなものでカンタン!かわいい手づくりこうさく 0002</t>
  </si>
  <si>
    <t xml:space="preserve">まいぜんシスターズの算数パズル </t>
  </si>
  <si>
    <t>おふろが退屈なぼうやのもとに現れたのは、まんまるのしゃべるバスボール。バスボールがお湯のなかに飛び込むと、おふろがおかしのくにになったり、ゆうえんちになったり…!? マジカルバスボールアドベンチャー。</t>
  </si>
  <si>
    <t>E/ﾖｼﾀ/26.2</t>
  </si>
  <si>
    <t>E/ﾘﾑ/26.2</t>
  </si>
  <si>
    <t>E/ﾚｶﾝ/26.2</t>
  </si>
  <si>
    <t xml:space="preserve">スマホを持つ前に知っておきたい情報との上手な付き合い方 </t>
  </si>
  <si>
    <t>かんたん自由にデザイン 学校でCanva 0002</t>
  </si>
  <si>
    <t>オカシイ ケド カガク デス 0001</t>
  </si>
  <si>
    <t>シ オ シリタイ 0002</t>
  </si>
  <si>
    <t xml:space="preserve">本の帯を作ろう </t>
  </si>
  <si>
    <t>さまざまなタイプのミステリの面白さを伝えるアンソロジー。文豪たちが書いたミステリ作品の中から、「サスペンス」をメインにした作品を厳選。谷崎潤一郎「途上」、曾野綾子「長い暗い冬」など全7編を収録する。</t>
  </si>
  <si>
    <t xml:space="preserve">ナンデくんのワカッタ!図鑑 </t>
  </si>
  <si>
    <t xml:space="preserve">楽しく遊ぶ学ぶきほんの図鑑 </t>
  </si>
  <si>
    <t>チャイルド ホンシャ</t>
  </si>
  <si>
    <t>47都道府県ミュージアム&amp;ライブラリー 0001</t>
  </si>
  <si>
    <t>有名動画配信者がブルーデーモンになったことをきっかけに、青鬼になろうとする人が続出。さらに、商店街のお店では、壁に穴を開けられ、泥棒に入られる事件があいつぎ…。「青鬼」ジュニアノベルシリーズ第15弾。</t>
  </si>
  <si>
    <t>モヤモヤ ザワツク カカリ モ アル</t>
  </si>
  <si>
    <t xml:space="preserve">悪用厳禁人間の攻略法 </t>
  </si>
  <si>
    <t>もりもりのもりにやってきた、くまくん。なかなかともだちがつくれません。くまくんは、ことりさんの探しものをいっしょに見つけようとしますが…。こころがいやされる、やさしいおはなし。</t>
  </si>
  <si>
    <t>変わるニッポン!くらしと文化の戦後80年 0001</t>
  </si>
  <si>
    <t xml:space="preserve">はじめての縄文のくらしえほん </t>
  </si>
  <si>
    <t>25×27cm</t>
  </si>
  <si>
    <t xml:space="preserve">縄文・弥生・古墳時代のくらし </t>
  </si>
  <si>
    <t>4-577-05384-3</t>
  </si>
  <si>
    <t xml:space="preserve">るるぶひと目でわかる日本の歴史イラスト大図鑑 </t>
  </si>
  <si>
    <t>失言大研究 0002</t>
  </si>
  <si>
    <t>みんなのためのセーフティネット 0003</t>
  </si>
  <si>
    <t>わたしのえほん</t>
  </si>
  <si>
    <t>写真でわかる!仕事のくふう 0003</t>
  </si>
  <si>
    <t>ヒトリ デ ヨメル コワコワ オバケバナシ</t>
  </si>
  <si>
    <t xml:space="preserve">ぼくはカピバラ </t>
  </si>
  <si>
    <t>写真でわかる!仕事のくふう 0005</t>
  </si>
  <si>
    <t xml:space="preserve">じいじがおしえてくれたこと </t>
  </si>
  <si>
    <t xml:space="preserve">ゴビョウ デ ワカル カンヨウク ズカン </t>
  </si>
  <si>
    <t>これから何を聞かれても「ゴリラのはなくそ」って言うんだよ。朝ごはん何食べた? きみの顔にくっついてるのは? 世界でいちばん大事なものは? 勝つのはきみか、それともゴリラか。ゆかいな参加型絵本。</t>
  </si>
  <si>
    <t>タブレットやパソコンを使って新聞を作ろう! 0002</t>
  </si>
  <si>
    <t>教科横断クイズ!小学生への挑戦状 0001</t>
  </si>
  <si>
    <t xml:space="preserve">天才科学者の頭のなか </t>
  </si>
  <si>
    <t xml:space="preserve">たのしい!宇宙のおはなし </t>
  </si>
  <si>
    <t xml:space="preserve">マンガとクイズで楽しく学べるすごい英語 </t>
  </si>
  <si>
    <t xml:space="preserve">マンガでわかる星座神話と夏の星座 </t>
  </si>
  <si>
    <t xml:space="preserve">ばんざい!ぼくらのフシギ島 </t>
  </si>
  <si>
    <t>ケイイチ</t>
  </si>
  <si>
    <t xml:space="preserve">マンガでわかる星座神話と秋の星座 </t>
  </si>
  <si>
    <t>a sailing boat book</t>
  </si>
  <si>
    <t>ニュウモン ジュンビヘン</t>
  </si>
  <si>
    <t xml:space="preserve">はじめてのきょうりゅう </t>
  </si>
  <si>
    <t>シリツ タンケンカ ガクエン 0007</t>
  </si>
  <si>
    <t>世界一まぎらわしい動物図鑑 0002</t>
  </si>
  <si>
    <t xml:space="preserve">ヤバすぎ!超危険ないきもの図鑑 </t>
  </si>
  <si>
    <t xml:space="preserve">実はサメなんです </t>
  </si>
  <si>
    <t xml:space="preserve">はじめてのどうぶつ </t>
  </si>
  <si>
    <t>村田 夏佳／作</t>
  </si>
  <si>
    <t xml:space="preserve">頭の中にいるスーパーヒーロー脳内物質のひみつずかん </t>
  </si>
  <si>
    <t xml:space="preserve">絶体絶命!地球の未来 </t>
  </si>
  <si>
    <t>フードテック大図鑑 0003</t>
  </si>
  <si>
    <t>4-03-441550-4</t>
  </si>
  <si>
    <t>食料の未来と私たちの暮らし 0002</t>
  </si>
  <si>
    <t>障がいがあってもなくても、誰もが楽しめるように工夫されたスポーツ「ユニバーサルスポーツ」。いすに座りながらピンポン玉をラケットで打ち合う卓球バレーを体験できる道具の作り方と遊び方を紹介する。公式ルールも掲載。</t>
  </si>
  <si>
    <t>かぎ針で編んでみよう 0002</t>
  </si>
  <si>
    <t>ニコとサクの大冒険</t>
  </si>
  <si>
    <t xml:space="preserve">はっけんずかんたべもの </t>
  </si>
  <si>
    <t xml:space="preserve">エダマメをそだてたら </t>
  </si>
  <si>
    <t>なるかわ しんご／作</t>
  </si>
  <si>
    <t xml:space="preserve">小説映画ドラえもん新・のび太の海底鬼岩城 </t>
  </si>
  <si>
    <t xml:space="preserve">オチャメ ナ フタゴ ノ ステキ ナ キュウカ サイゴ ノ ヒミツ </t>
  </si>
  <si>
    <t xml:space="preserve">ピーマンをそだてたら </t>
  </si>
  <si>
    <t xml:space="preserve">5秒でわかる慣用句図鑑 </t>
  </si>
  <si>
    <t xml:space="preserve">いくら、なんの魚のたまごかな? </t>
  </si>
  <si>
    <t>モノの運び方ずかん 0002</t>
  </si>
  <si>
    <t xml:space="preserve">ぼくらニセなかよし </t>
  </si>
  <si>
    <t>この本にはドラゴンなんていないよ! さあ、ページをめくって、たしかめてみて。つまさきがみえるって? まさか。そんなはずはないよ…。本のなかにドラゴンがいるのか、いないのか、子どもたちが楽しめる参加型の絵本。</t>
  </si>
  <si>
    <t>角川つばさ文庫 Aふ8-1</t>
  </si>
  <si>
    <t xml:space="preserve">大混乱!世界のオーバーツーリズム </t>
  </si>
  <si>
    <t xml:space="preserve">小学生からはじめるアート入門 </t>
  </si>
  <si>
    <t>プリズム×プロジェクト 0001</t>
  </si>
  <si>
    <t xml:space="preserve">どっぽん!バスボール </t>
  </si>
  <si>
    <t>動画をつくって発表しよう 0003</t>
  </si>
  <si>
    <t>北海道に住む小さな鳥、シマエナガ。ふわふわの羽のひみつや、食べ物、子育て、一年の過ごし方、エナガとの違いなどを、写真やかわいいイラストで紹介します。観察のしかたも掲載。</t>
  </si>
  <si>
    <t xml:space="preserve">作ってあそぼう!うごくおもちゃ </t>
  </si>
  <si>
    <t>鈴木 アツコ／絵</t>
  </si>
  <si>
    <t xml:space="preserve">モシモ ミンナ ガ ウソ オ ツイタラ </t>
  </si>
  <si>
    <t>4-333-02949-5</t>
  </si>
  <si>
    <t>5回で折れるゆめがいっぱい!おりがみ 0002</t>
  </si>
  <si>
    <t>4-593-10507-6</t>
  </si>
  <si>
    <t xml:space="preserve">かっこいいピンクをさがしに </t>
  </si>
  <si>
    <t>コウガク トショ</t>
  </si>
  <si>
    <t>人を笑顔にするサービス業</t>
  </si>
  <si>
    <t>なかまのことば辞典 0003</t>
  </si>
  <si>
    <t xml:space="preserve">ゆかいなABCえいごのえほん </t>
  </si>
  <si>
    <t>ビジュアル デ ツカム クラシ ノ レキシ</t>
  </si>
  <si>
    <t>詩を知りたい! 0001</t>
  </si>
  <si>
    <t>4-652-20729-1</t>
  </si>
  <si>
    <t xml:space="preserve">モンスター・ホテルでリサイクル </t>
  </si>
  <si>
    <t xml:space="preserve">やばいやばい </t>
  </si>
  <si>
    <t>「写真でわかる!仕事のくふう」編集室／[編]</t>
  </si>
  <si>
    <t>ヤマブキイロ</t>
  </si>
  <si>
    <t>実業之日本社</t>
  </si>
  <si>
    <t>グリム ヤーコプ</t>
  </si>
  <si>
    <t xml:space="preserve">青龍中学校オカルト探偵部 </t>
  </si>
  <si>
    <t xml:space="preserve">としょしつのざしきわらし </t>
  </si>
  <si>
    <t>シャシン エホン ハタラク</t>
  </si>
  <si>
    <t xml:space="preserve">放課後カフェ部! </t>
  </si>
  <si>
    <t>フード テック ダイズカン 0003</t>
  </si>
  <si>
    <t>アクション!ふしぎな係活動!! 0002</t>
  </si>
  <si>
    <t>なかい れい／え</t>
  </si>
  <si>
    <t>アクション!ふしぎな係活動!! 0003</t>
  </si>
  <si>
    <t>スマホやゲーム、市販薬、エナジードリンク、人間関係など、身近な例を通して依存の問題をまんがとともに解説。依存症になるしくみや種類、予防・回復の方法、相談先、身近な人が依存症だった場合の対応についても紹介する。</t>
  </si>
  <si>
    <t>4-8113-3300-7</t>
  </si>
  <si>
    <t>科学探偵VS.死霊の学園祭 0002</t>
  </si>
  <si>
    <t>ブラックチャンネル 0004</t>
  </si>
  <si>
    <t>鈴木出版の児童文学 この地球を生きる子どもたち</t>
  </si>
  <si>
    <t xml:space="preserve">ナゾトキ トラベラーズ </t>
  </si>
  <si>
    <t>キョウカショ ニ デテ クル ハナ ノ ツボミ 0002</t>
  </si>
  <si>
    <t xml:space="preserve">リリカのこわい理科実験 </t>
  </si>
  <si>
    <t xml:space="preserve">ラストで「まさか!」の3分間ストーリー </t>
  </si>
  <si>
    <t xml:space="preserve">見つけ屋とお知らせ屋 </t>
  </si>
  <si>
    <t xml:space="preserve">アニメ版ふしぎ駄菓子屋銭天堂 </t>
  </si>
  <si>
    <t>395p</t>
  </si>
  <si>
    <t xml:space="preserve">シンジ・タカハシと怒りのストーム・ボア </t>
  </si>
  <si>
    <t xml:space="preserve">秘密のフリンドル・ファイル </t>
  </si>
  <si>
    <t>ミルドレッドの魔女学校 0008</t>
  </si>
  <si>
    <t>理想の部屋をつくる方法と、キレイな部屋をキープする整理整とんのコツを紹介。全6タイプのヒロインキャラ診断で自分に合った部屋がわかる。切り取って使うステッカー&amp;ラベルとダウンロード用QRコード付き。</t>
  </si>
  <si>
    <t>チュウチュウ冒険団 0004</t>
  </si>
  <si>
    <t>講談社の創作絵本 科学の芽えほん</t>
  </si>
  <si>
    <t>4-910815-69-5</t>
  </si>
  <si>
    <t xml:space="preserve">世界の終わりが来るまえに </t>
  </si>
  <si>
    <t xml:space="preserve">ちいさいライチ </t>
  </si>
  <si>
    <t xml:space="preserve">そこなしもりはそこにある </t>
  </si>
  <si>
    <t xml:space="preserve">めいちゃんのまほうのクッキー </t>
  </si>
  <si>
    <t>マツダ ムツヒコ</t>
  </si>
  <si>
    <t xml:space="preserve">きたかぜとたいよう </t>
  </si>
  <si>
    <t xml:space="preserve">あつまれ!プラレールズ </t>
  </si>
  <si>
    <t>ヤマシタ アキコ</t>
  </si>
  <si>
    <t xml:space="preserve">これがわたし </t>
  </si>
  <si>
    <t xml:space="preserve">センセイ ワ カイジュウ ナノ </t>
  </si>
  <si>
    <t xml:space="preserve">ちいさいリムルとまもののおうこく </t>
  </si>
  <si>
    <t xml:space="preserve">きょうはなにきる? </t>
  </si>
  <si>
    <t xml:space="preserve">ちいさなちいさなだいぼうけん! </t>
  </si>
  <si>
    <t xml:space="preserve">Sassyのしかけえほんばあ! </t>
  </si>
  <si>
    <t>コドモ ノ コロ カラ シッテ オキタイ</t>
  </si>
  <si>
    <t xml:space="preserve">はるみーつけた! </t>
  </si>
  <si>
    <t xml:space="preserve">エダマメ オ ソダテタラ </t>
  </si>
  <si>
    <t xml:space="preserve">なつみーつけた! </t>
  </si>
  <si>
    <t xml:space="preserve">ヤバスギ チョウキケン ナ イキモノ ズカン </t>
  </si>
  <si>
    <t xml:space="preserve">カリーム シリア ト アメリカ ノ ハザマ デ </t>
  </si>
  <si>
    <t xml:space="preserve">あちちち地球とだいじなやくそく! </t>
  </si>
  <si>
    <t xml:space="preserve">スーパーゆっくりマン </t>
  </si>
  <si>
    <t xml:space="preserve">ねこいる!いる! </t>
  </si>
  <si>
    <t xml:space="preserve">あのひのてがみ </t>
  </si>
  <si>
    <t>天才たちの目のつけ所を知れば、世界が違って見えるかも!? ガリレオ・ガリレイ、湯川秀樹、コペルニクス、パスツール…。世界を大きく変えてきた科学者や発明家たちの「50のひらめき」と人物像を紹介する。</t>
  </si>
  <si>
    <t xml:space="preserve">せんせいはかいじゅうなの? </t>
  </si>
  <si>
    <t>ここは空気の学校です。地球先生が怒っています。「地球温暖化って知ってるかな?地球がどんどんあつくなっているんじゃ!なんとかせんとー!」 二酸化炭素のニコは、学校を飛び出し…。地球の温度を下げる方法を見つけよう!</t>
  </si>
  <si>
    <t xml:space="preserve">くろくんたちのすてきなおえかき </t>
  </si>
  <si>
    <t xml:space="preserve">にこにこぱんやさん </t>
  </si>
  <si>
    <t xml:space="preserve">すきまちゃんのすきなすきま </t>
  </si>
  <si>
    <t xml:space="preserve">この本にはドラゴンなんていないよ! </t>
  </si>
  <si>
    <t>中1の音羽みおんは親が勝手に応募したガールズダンス&amp;ボーカルグループのオーディションに受かって、アーティストを目指すことに!? 20人の仲間たちと本気でぶつかりあううちに夢のカケラを見つけて…。</t>
  </si>
  <si>
    <t xml:space="preserve">くまだマークのまいにち </t>
  </si>
  <si>
    <t xml:space="preserve">シマエナガのずかん </t>
  </si>
  <si>
    <t xml:space="preserve">ゴリラのはなくそ </t>
  </si>
  <si>
    <t>ラリアット／マンガ</t>
  </si>
  <si>
    <t xml:space="preserve">にゃ! </t>
  </si>
  <si>
    <t xml:space="preserve">ダイダイジョーブみつばちフローラ </t>
  </si>
  <si>
    <t xml:space="preserve">たべたのだあれ? </t>
  </si>
  <si>
    <t xml:space="preserve">ファーブルこんちゅう記 </t>
  </si>
  <si>
    <t>ケータロウ</t>
  </si>
  <si>
    <t xml:space="preserve">きみはいっぽんの木 </t>
  </si>
  <si>
    <t xml:space="preserve">ふわりさんのパンやさん </t>
  </si>
  <si>
    <t xml:space="preserve">わんわんフルーツかくれんぼ </t>
  </si>
  <si>
    <t xml:space="preserve">もういちどみてごらんかなしみのうみ </t>
  </si>
  <si>
    <t xml:space="preserve">うまれたよ!シャクトリムシ </t>
  </si>
  <si>
    <t>すけたけ しん／著</t>
  </si>
  <si>
    <t>4-06-542289-2</t>
  </si>
  <si>
    <t xml:space="preserve">あかいふうせん </t>
  </si>
  <si>
    <t>ゴホン、ゴホン。オオカミさんが、せきをしてる! 森じゅうの動物が、せきどめシロップを持ってきた。謎のお茶、レモン3つのジュース、ゾウのおしっこ…。はてさて、せきは止まるかな?</t>
  </si>
  <si>
    <t xml:space="preserve">アクヨウ ゲンキン ニンゲン ノ コウリャクホウ </t>
  </si>
  <si>
    <t xml:space="preserve">星の王子さま </t>
  </si>
  <si>
    <t xml:space="preserve">はたらく農家 </t>
  </si>
  <si>
    <t xml:space="preserve">ぶたかな? </t>
  </si>
  <si>
    <t>マインクラフトの世界を冒険しながら、小学生で習う漢字1026字を攻略しよう! 漢字のパーツを、意味をもつ小さな部品と捉え、それを生かしたおぼえ方を紹介。マインクラフトのシーンに合わせた例文やイメージも紹介する。</t>
  </si>
  <si>
    <t xml:space="preserve">カラスのクトハ </t>
  </si>
  <si>
    <t xml:space="preserve">ほんとうのよるをさがして </t>
  </si>
  <si>
    <t xml:space="preserve">ナンデクン ノ ワカッタ ズカン </t>
  </si>
  <si>
    <t>4-86828-601-1</t>
  </si>
  <si>
    <t>ヨンジュウナナ トドウ フケン ミュージアム アンド ライブラリー 0001</t>
  </si>
  <si>
    <t xml:space="preserve">オトウサン ワ ナゼ ゴシュジン </t>
  </si>
  <si>
    <t xml:space="preserve">ハジメテ ノ オヘヤズクリ アンド セイリ セイトン パーフェクト コレクション </t>
  </si>
  <si>
    <t xml:space="preserve">ハジメテ ノ ジョウモン ノ クラシ エホン </t>
  </si>
  <si>
    <t>シツゲン ダイケンキュウ 0002</t>
  </si>
  <si>
    <t>シラベヨウ ガッコウ ノ ボウサイ セツビ 0003</t>
  </si>
  <si>
    <t>タンペン ショウガッコウ ネオ</t>
  </si>
  <si>
    <t>ジシュ ガクシュウ ノート アイデア ブック 0002</t>
  </si>
  <si>
    <t xml:space="preserve">ケンチャン ノ メダル </t>
  </si>
  <si>
    <t xml:space="preserve">ツタエタイ ニホン ノ キョウド リョウリ ヤク </t>
  </si>
  <si>
    <t xml:space="preserve">マンガ デ ワカル セイザ シンワ ト ハル ノ セイザ </t>
  </si>
  <si>
    <t xml:space="preserve">ミジカ ナ ホシ オ シロウ タイヨウ ト ツキ </t>
  </si>
  <si>
    <t>ホントウ ノ オオキサ イキモノ ズカン 0002</t>
  </si>
  <si>
    <t>「かぎ針」ではじめての編み物に挑戦! 2は、「サコッシュ」「シュシュ」「ペットボトルケース」など、ぐるぐる筒状に編んだり、円を編んだりして作る作品を紹介する。編み方動画のQRコード(図書館利用可)付き。</t>
  </si>
  <si>
    <t>ホントウ ノ オオキサ イキモノ ズカン 0003</t>
  </si>
  <si>
    <t>キョウカショ ニ デテ クル ハナ ノ ツボミ 0001</t>
  </si>
  <si>
    <t>黒いかげがうつりこむビデオレター、ボイスメモに残されたうめき声、呪いをとどける通知音…。怪談師、怪談作家など5人の著者による、メッセージにまつわるこわい話を収録する。</t>
  </si>
  <si>
    <t xml:space="preserve">モリ ノ カクレンボ ミイツケタ </t>
  </si>
  <si>
    <t>ア セイリング ボート ブック</t>
  </si>
  <si>
    <t>4-593-10493-2</t>
  </si>
  <si>
    <t>ムシ オ ミツケヨウ カッテ ミヨウ 0004</t>
  </si>
  <si>
    <t>センリツ オ アナタ エ</t>
  </si>
  <si>
    <t>ムシ オ ミツケヨウ カッテ ミヨウ 0005</t>
  </si>
  <si>
    <t xml:space="preserve">クツシタ ドーコ ダ </t>
  </si>
  <si>
    <t>マツシマ エリコ</t>
  </si>
  <si>
    <t>写真絵本はたらく</t>
  </si>
  <si>
    <t>ツカモト ヤスシ</t>
  </si>
  <si>
    <t xml:space="preserve">ジツ ワ サメ ナンデス </t>
  </si>
  <si>
    <t>金原瑞人選モダン・クラシックYA</t>
  </si>
  <si>
    <t xml:space="preserve">アタマ ノ ナカ ニ イル スーパー ヒーロー ノウナイ ブッシツ ノ ヒミツ ズカン </t>
  </si>
  <si>
    <t>ジブン オ マモル チカラ オ ソダテル</t>
  </si>
  <si>
    <t xml:space="preserve">ジュウダイ ノ ケンコウ ガイド マンガ デ マナブ イゾン </t>
  </si>
  <si>
    <t>ライチがキウイへ、キウイがりんごへ。ひとつの果実が皮をむかれ、姿を変えながら世界へ、そして宇宙へと広がっていく。マトリョーシカの「内に秘める」構造とは逆に、「外へ展開する発見」を描いた、文字のない不思議な絵本。</t>
  </si>
  <si>
    <t xml:space="preserve">ハジメテ ノ ハタラク クルマ </t>
  </si>
  <si>
    <t xml:space="preserve">ヒャクエン ショップ デ ソロウ カンタン カワイイ シュゲイ ブック </t>
  </si>
  <si>
    <t>ナカムラ ルミ</t>
  </si>
  <si>
    <t>カギバリ デ アンデ ミヨウ 0002</t>
  </si>
  <si>
    <t>トモダチ ガ フエル クイック テジナ ベスト ニジュウキュウ</t>
  </si>
  <si>
    <t>角川つばさ文庫 Aさ2-63</t>
  </si>
  <si>
    <t>ワタシタチ ノ セイカツ オ オビヤカス イキモノタチ 0003</t>
  </si>
  <si>
    <t xml:space="preserve">サツマイモ オ ソダテタラ </t>
  </si>
  <si>
    <t xml:space="preserve">ステイヌ キララ ト ネリ カアサン </t>
  </si>
  <si>
    <t>太田 久美子／さく・え</t>
  </si>
  <si>
    <t xml:space="preserve">ジョウホウ ツウシン </t>
  </si>
  <si>
    <t xml:space="preserve">スヌーピー ト イツモ イッショ ニ </t>
  </si>
  <si>
    <t xml:space="preserve">ネコ イル イル </t>
  </si>
  <si>
    <t>4-652-20738-3</t>
  </si>
  <si>
    <t xml:space="preserve">ツクッテ アソボウ ウゴク オモチャ </t>
  </si>
  <si>
    <t xml:space="preserve">グングン アタマ ガ ヨク ナル チョイムズ オリガミ </t>
  </si>
  <si>
    <t xml:space="preserve">コミュニケーション マジック </t>
  </si>
  <si>
    <t>特別活動絵本プロジェクト／原案</t>
  </si>
  <si>
    <t xml:space="preserve">ショウガクセイ カラ シッテ オキタイ ヨノナカ キー ワード ナナジュウ </t>
  </si>
  <si>
    <t xml:space="preserve">マンガ ト クイズ デ タノシク マナベル スゴイ エイゴ </t>
  </si>
  <si>
    <t xml:space="preserve">コドモ エイゴ キョウシツ </t>
  </si>
  <si>
    <t>ヒナタ ト ヒカリ 0011</t>
  </si>
  <si>
    <t xml:space="preserve">タトゥー ママ </t>
  </si>
  <si>
    <t>マツイ トモコ</t>
  </si>
  <si>
    <t>ノロワレタ ショウネン 0006</t>
  </si>
  <si>
    <t>ホウカゴ チェンジ 0004</t>
  </si>
  <si>
    <t>PEANUTSを生んだチャールズ・シュルツの物語</t>
  </si>
  <si>
    <t>シ オ シリタイ 0003</t>
  </si>
  <si>
    <t>春・夏</t>
  </si>
  <si>
    <t xml:space="preserve">ボク ガ ボク デ アル タメ ニ </t>
  </si>
  <si>
    <t>4-7746-2365-8</t>
  </si>
  <si>
    <t xml:space="preserve">マップ ハンター </t>
  </si>
  <si>
    <t>学校の防災設備について、役割や設置場所、使い方などを写真やイラストと共にやさしく解説。3は、災害や事件等が起きたときの備えである防犯カメラなどを取り上げる。関連動画を見られるQRコード(図書館利用可)付き。</t>
  </si>
  <si>
    <t>ナゾトキ チーム フクトシン 0001</t>
  </si>
  <si>
    <t>トウソウチュウ 0015</t>
  </si>
  <si>
    <t xml:space="preserve">モンスター ホテル デ リサイクル </t>
  </si>
  <si>
    <t xml:space="preserve">トショシツ ノ ザシキワラシ </t>
  </si>
  <si>
    <t>アオオニ 0015</t>
  </si>
  <si>
    <t>Eた8-12</t>
  </si>
  <si>
    <t xml:space="preserve">ホウカゴ カフェブ </t>
  </si>
  <si>
    <t>マルシ エミリア</t>
  </si>
  <si>
    <t>4-7746-2375-7</t>
  </si>
  <si>
    <t xml:space="preserve">シイク イイン ワ ナニモ ヨマナイ </t>
  </si>
  <si>
    <t>アクション フシギ ナ カカリカツドウ 0002</t>
  </si>
  <si>
    <t xml:space="preserve">サッシー ノ シカケ エホン バア </t>
  </si>
  <si>
    <t>アクション フシギ ナ カカリカツドウ 0003</t>
  </si>
  <si>
    <t>後編</t>
  </si>
  <si>
    <t>4-586-08719-8</t>
  </si>
  <si>
    <t>カガク タンテイ ブイエス シリョウ ノ ガクエンサイ 0002</t>
  </si>
  <si>
    <t>ブラック チャンネル 0004</t>
  </si>
  <si>
    <t>プリズム プロジェクト 0001</t>
  </si>
  <si>
    <t xml:space="preserve">バンザイ ボクラ ノ フシギジマ </t>
  </si>
  <si>
    <t xml:space="preserve">ワカッタサン ノ マシュマロ </t>
  </si>
  <si>
    <t xml:space="preserve">リリカ ノ コワイ リカ ジッケン </t>
  </si>
  <si>
    <t xml:space="preserve">ラスト デ マサカ ノ サンプンカン ストーリー </t>
  </si>
  <si>
    <t>ジュウネンヤ 0009</t>
  </si>
  <si>
    <t>4-86794-885-9</t>
  </si>
  <si>
    <t>阿部 浩志／文</t>
  </si>
  <si>
    <t xml:space="preserve">アニメバン フシギ ダガシヤ ゼニテンドウ </t>
  </si>
  <si>
    <t xml:space="preserve">ダイギャクテン ノ ジカン デス </t>
  </si>
  <si>
    <t>マサキ ナコ</t>
  </si>
  <si>
    <t xml:space="preserve">ショウセツ エイガ ドラエモン シン ノビタ ノ カイテイ キガンジョウ </t>
  </si>
  <si>
    <t xml:space="preserve">ウチ ノ クラス ニ ニッポン ダイヒョウ </t>
  </si>
  <si>
    <t>4-89572-170-7</t>
  </si>
  <si>
    <t xml:space="preserve">ナミ ノ コドモタチ </t>
  </si>
  <si>
    <t>ミルドレッド ノ マジョ ガッコウ 0005</t>
  </si>
  <si>
    <t>ミルドレッド ノ マジョ ガッコウ 0006</t>
  </si>
  <si>
    <t>クラーク M.H.</t>
  </si>
  <si>
    <t>ミルドレッド ノ マジョ ガッコウ 0007</t>
  </si>
  <si>
    <t>ロアルド ダール コレクション (別4 )</t>
  </si>
  <si>
    <t>北村 人／絵</t>
  </si>
  <si>
    <t>ピンクは「かわいい色」? 建築、植物染色、口承文芸、化学、服飾、美術、写真、色彩論など、様々な分野の専門家に「ピンク」の話を聞いてみたら、ピンクの本当の姿が見えてきて…。</t>
  </si>
  <si>
    <t xml:space="preserve">ミオ ヨ ワタシ ノ ミオ </t>
  </si>
  <si>
    <t xml:space="preserve">オトノサマ オサカナ ッテ オイシイノ </t>
  </si>
  <si>
    <t xml:space="preserve">ウサギ ノ モリ ノ イースター </t>
  </si>
  <si>
    <t xml:space="preserve">ノロイ ノ スマホ </t>
  </si>
  <si>
    <t>6年生になった最強歴女・天照和子は、儚げな転校生・神鴉タマに「結婚したい」と言われる。慌てるコオリと礼のいっぽうで、なぜか和子はタマのことが気になる。まさかこれが恋? そんななか、遠足の地・上野で事件が起き…。</t>
  </si>
  <si>
    <t xml:space="preserve">ホシ ノ ギンカ </t>
  </si>
  <si>
    <t xml:space="preserve">オバアニャン </t>
  </si>
  <si>
    <t xml:space="preserve">メイチャン ノ マホウ ノ クッキー </t>
  </si>
  <si>
    <t xml:space="preserve">コレ ガ ワタシ </t>
  </si>
  <si>
    <t xml:space="preserve">サメタ </t>
  </si>
  <si>
    <t xml:space="preserve">プリンセス スノウ ト ハル ノ オクリモノ </t>
  </si>
  <si>
    <t>その人の泣いた回数が見える、高校1年生の詩春。そんな詩春になぜか冷たいクラスメイトの吉木が泣いたのはたった1回!? しかもその涙は、詩春の欠けた記憶と関係があるようで…。</t>
  </si>
  <si>
    <t xml:space="preserve">モット コドモ カイギ </t>
  </si>
  <si>
    <t>怪盗と探偵と泥棒の合同プロジェクト☆の巻</t>
  </si>
  <si>
    <t xml:space="preserve">フリル ト ポッケ </t>
  </si>
  <si>
    <t>コグマシャ</t>
  </si>
  <si>
    <t xml:space="preserve">キョウ ワ ナニ キル </t>
  </si>
  <si>
    <t xml:space="preserve">ハルカ ムカシ ニ イタ コドモ </t>
  </si>
  <si>
    <t xml:space="preserve">ギンイロ セイジン ノ ヤクソク </t>
  </si>
  <si>
    <t xml:space="preserve">ナラベテ ナランデ </t>
  </si>
  <si>
    <t>4-499-28960-3</t>
  </si>
  <si>
    <t xml:space="preserve">オヤコ デ ヨメル ニホンイチ ワカリヤスイ エホン コジキ </t>
  </si>
  <si>
    <t>4-05-501476-2</t>
  </si>
  <si>
    <t xml:space="preserve">ハル ミーツケタ </t>
  </si>
  <si>
    <t xml:space="preserve">アチチチ チキュウ ト ダイジ ナ ヤクソク </t>
  </si>
  <si>
    <t xml:space="preserve">スーパー ユックリマン </t>
  </si>
  <si>
    <t xml:space="preserve">ベトン ズカン </t>
  </si>
  <si>
    <t xml:space="preserve">ウマレタヨ アブラムシ </t>
  </si>
  <si>
    <t xml:space="preserve">アカチャン ガ ウマレルヨ </t>
  </si>
  <si>
    <t xml:space="preserve">キタカゼ ト タイヨウ </t>
  </si>
  <si>
    <t xml:space="preserve">ソライロ ノ エアコンマン </t>
  </si>
  <si>
    <t xml:space="preserve">アノ ソラ オ キミ ニ アゲタイ </t>
  </si>
  <si>
    <t xml:space="preserve">ソウット ソウット </t>
  </si>
  <si>
    <t>大韓民国</t>
  </si>
  <si>
    <t xml:space="preserve">メダマ ノ スポット </t>
  </si>
  <si>
    <t xml:space="preserve">マルゴト ホウセキ ケーキ </t>
  </si>
  <si>
    <t xml:space="preserve">アノ ヒ ノ テガミ </t>
  </si>
  <si>
    <t xml:space="preserve">カゾク センタイ カジレンジャー </t>
  </si>
  <si>
    <t xml:space="preserve">ヨル ノ キシ アウル ト ハヤオキ ノ アーリー </t>
  </si>
  <si>
    <t xml:space="preserve">ドッポン バス ボール </t>
  </si>
  <si>
    <t xml:space="preserve">イエス ヒダリキキ </t>
  </si>
  <si>
    <t>堀川 裕二／監修</t>
  </si>
  <si>
    <t xml:space="preserve">オバケ ノ マール ト ブンブン ブンガクカン </t>
  </si>
  <si>
    <t xml:space="preserve">ネズミ ノ チーズ テツドウ </t>
  </si>
  <si>
    <t xml:space="preserve">クロクンタチ ノ ステキ ナ オエカキ </t>
  </si>
  <si>
    <t xml:space="preserve">イタイノ イタイノ トンデ イケ </t>
  </si>
  <si>
    <t xml:space="preserve">ミンナ デ サバイブ ダ </t>
  </si>
  <si>
    <t xml:space="preserve">クマダ マーク ノ マイニチ </t>
  </si>
  <si>
    <t>ヒノ マサル</t>
  </si>
  <si>
    <t xml:space="preserve">ボク ワ カピバラ </t>
  </si>
  <si>
    <t xml:space="preserve">クロ ノ シッポ </t>
  </si>
  <si>
    <t xml:space="preserve">デキルヨ </t>
  </si>
  <si>
    <t xml:space="preserve">ゴリラ ノ ハナクソ </t>
  </si>
  <si>
    <t>コガラシ チノ</t>
  </si>
  <si>
    <t>吉野 万理子／作</t>
  </si>
  <si>
    <t xml:space="preserve">ニャ </t>
  </si>
  <si>
    <t xml:space="preserve">ジイジ ガ オシエテ クレタ コト </t>
  </si>
  <si>
    <t xml:space="preserve">ファーブル コンチュウキ </t>
  </si>
  <si>
    <t>サタケ シュンスケ／絵</t>
  </si>
  <si>
    <t xml:space="preserve">プリン ポヨン </t>
  </si>
  <si>
    <t>五条 紀夫／著</t>
  </si>
  <si>
    <t>4-406-06493-4</t>
  </si>
  <si>
    <t xml:space="preserve">フワリサン ノ パンヤサン </t>
  </si>
  <si>
    <t>スカイ エマ</t>
  </si>
  <si>
    <t xml:space="preserve">キュウヒャクキュウジュウキュウヒキ ノ キョウダイ ト カルガモチャン </t>
  </si>
  <si>
    <t xml:space="preserve">ワンワン フルーツ カクレンボ </t>
  </si>
  <si>
    <t>12歳の少女アイリスは、ひとりきりで回遊しつづけるクジラ&lt;ブルー55&gt;を孤独から救うため、自分と同じで耳がきこえない祖母と、秘密の旅へ出た。どの地図にものっていない、安らかで小さな自分だけの居場所のために…。</t>
  </si>
  <si>
    <t xml:space="preserve">モグレッシャ </t>
  </si>
  <si>
    <t xml:space="preserve">ウマレタヨ シャクトリムシ </t>
  </si>
  <si>
    <t>モノガタリ ラボ</t>
  </si>
  <si>
    <t xml:space="preserve">カタ ノ ヒミツ </t>
  </si>
  <si>
    <t xml:space="preserve">タンタン タンポポ ノ ヒミツ </t>
  </si>
  <si>
    <t>科学探偵謎野真実シリーズ</t>
  </si>
  <si>
    <t xml:space="preserve">ブタ カナ </t>
  </si>
  <si>
    <t>キミ ニワ トケナイネ</t>
  </si>
  <si>
    <t>コジカ ユズル</t>
  </si>
  <si>
    <t xml:space="preserve">ミツケテ カゾエテ ドコ ドコ ジャングル </t>
  </si>
  <si>
    <t xml:space="preserve">ホントウ ノ ヨル オ サガシテ </t>
  </si>
  <si>
    <t>どうしてそうなった?</t>
  </si>
  <si>
    <t>ジブン デ デキル テーマ ガ ミツカル</t>
  </si>
  <si>
    <t>明日の朝には大人の仲間入りにゃ。</t>
  </si>
  <si>
    <t>たった5回のステップでできあがり! 子どもがひとりで折れるおりがみ作品をイラストで紹介します。2は、宇宙飛行士、スペースシャトル、UFOなど、宇宙に関連するおりがみを収録。</t>
  </si>
  <si>
    <t>校外学習で活用しよう!</t>
  </si>
  <si>
    <t>底知れぬ悪意を持つニックがのっとった敵組織タキオン。1つずつアスカたちの「大切な場所」を攻撃して「邪魔をするな」と伝えてくるけど、アスカたちはやっとニックの大がかりな作戦を探り当て…。</t>
  </si>
  <si>
    <t>子どもの哲学</t>
  </si>
  <si>
    <t>ココロ研究所へようこそ</t>
  </si>
  <si>
    <t>タナカ ナツコ</t>
  </si>
  <si>
    <t>いい、わるいのふしぎ</t>
  </si>
  <si>
    <t>リンドグレーン アストリド・アンナ・エミリア</t>
  </si>
  <si>
    <t>東京スカイツリー世界一の電波塔建設/悲願のつり橋に挑む明石海峡大橋/国宝薬師寺東塔全解体修理</t>
  </si>
  <si>
    <t>多様な社会で必要なのは想像力と言語力!</t>
  </si>
  <si>
    <t>子どものころから知っておきたい</t>
  </si>
  <si>
    <t>見えないところで社会を支える力、それが「インフラ」。電気やガス、石油、石油製品など、エネルギーに関するインフラの種類や、運用のされ方等を、豊富な写真やイラストで解説する。</t>
  </si>
  <si>
    <t>キャリア教育支援ガイド</t>
  </si>
  <si>
    <t>47都道府県の郷土料理を掲載!</t>
  </si>
  <si>
    <t>満ち欠けのしくみから日食や月食、最新研究まで</t>
  </si>
  <si>
    <t>温暖化を防ぐ海のオアシス</t>
  </si>
  <si>
    <t>いちねんせいからよめる!</t>
  </si>
  <si>
    <t>ハピカワ</t>
  </si>
  <si>
    <t>電気・ガス・石油・再生可能エネルギー</t>
  </si>
  <si>
    <t>澤井 陽介／監修</t>
  </si>
  <si>
    <t>「食」の未来をつくる技術</t>
  </si>
  <si>
    <t>小学校中学年ー</t>
  </si>
  <si>
    <t>松島 恵利子／著</t>
  </si>
  <si>
    <t>チュウオウ コウロン シンシャ</t>
  </si>
  <si>
    <t>道路・鉄道・空港・港湾</t>
  </si>
  <si>
    <t>感じる力と考える力をのばす本</t>
  </si>
  <si>
    <t>この1冊で語彙力・教養力がアップする!</t>
  </si>
  <si>
    <t>作文がどんどん書けるようになる!</t>
  </si>
  <si>
    <t>基本の英文法がゼロから学べる本</t>
  </si>
  <si>
    <t>たいよう学級で係活動が始まった。子どもたちはやる気いっぱい。ところが、メンバーともめたり、気持ちがすれ違ったり…。子どもたちが主人公の学級生活をテーマにした絵本。</t>
  </si>
  <si>
    <t>ふしぎな道具と海の底へ!</t>
  </si>
  <si>
    <t>はじめての坪田譲治</t>
  </si>
  <si>
    <t>ドキドキするお話</t>
  </si>
  <si>
    <t>児童版</t>
  </si>
  <si>
    <t>バイリンガール</t>
  </si>
  <si>
    <t>響け!歌姫の三重奏!</t>
  </si>
  <si>
    <t>イワナミ ショウネン ブンコ</t>
  </si>
  <si>
    <t>最強地味っ子が学園の女王に立ち向かう!?</t>
  </si>
  <si>
    <t>よくわかんないけど、なんかヘン…?</t>
  </si>
  <si>
    <t>2歳から</t>
  </si>
  <si>
    <t>ガッケン ノ エホン ズカン</t>
  </si>
  <si>
    <t>はじめてのぼうはんえほん</t>
  </si>
  <si>
    <t>韓国の民話より</t>
  </si>
  <si>
    <t>ねこのマナちゃんとユウくん</t>
  </si>
  <si>
    <t>4-89115-453-0</t>
  </si>
  <si>
    <t>さがしもの</t>
  </si>
  <si>
    <t>からだのおはなし</t>
  </si>
  <si>
    <t>ゲントウシャ</t>
  </si>
  <si>
    <t>ふたりでさんぽ</t>
  </si>
  <si>
    <t>にっこりーノえほん</t>
  </si>
  <si>
    <t>じしん・かざんのにほんでいきるきみへ</t>
  </si>
  <si>
    <t>はじめての視力検査じゅんび絵本</t>
  </si>
  <si>
    <t>4-04-116849-3</t>
  </si>
  <si>
    <t>学級会でGOー!</t>
  </si>
  <si>
    <t>ミジカ ナ フシギ</t>
  </si>
  <si>
    <t>コドモ ノ テツガク</t>
  </si>
  <si>
    <t>ユメ ノ シンゾウ ケッカン パッチ カイハツ ショウワクセイ タンサキ ハヤブサ チキュウ キカン セカイハツ デンドウ アシスト ジテンシャ</t>
  </si>
  <si>
    <t>4-8137-8249-0</t>
  </si>
  <si>
    <t>木の穴に隠れるエゾモモンガ、枯れ葉になりきるシータテハ…。さまざまな場所に隠れて、身を守ったり、エサをつかまえたりする森の生きものの生態を写真とともに紹介する。ワークシートをダウンロードできるQRコード付き。</t>
  </si>
  <si>
    <t>ドクリツ ジソン ノ ヒト</t>
  </si>
  <si>
    <t>ソボク ナ ギモン カラ セイジ ガ マルワカリ</t>
  </si>
  <si>
    <t>ハジメ ノベル</t>
  </si>
  <si>
    <t>ムラタ ナツカ</t>
  </si>
  <si>
    <t>タヨウ ナ シャカイ デ ヒツヨウ ナノワ ソウゾウリョク ト ゲンゴリョク</t>
  </si>
  <si>
    <t>キャリア キョウイク シエン ガイド</t>
  </si>
  <si>
    <t>ヨンジュウナナ トドウ フケン ノ キョウド リョウリ オ ケイサイ</t>
  </si>
  <si>
    <t>セカイ オ カエタ ゴジュウ ノ ヒラメキ</t>
  </si>
  <si>
    <t>ゼンイチ アンド マイッキー ト マナブ</t>
  </si>
  <si>
    <t>ツキ ノ ミチカケ タイヨウ ホシ ノ ウゴキ モ ヨク ワカル</t>
  </si>
  <si>
    <t>イチネンセイ カラ ヨメル</t>
  </si>
  <si>
    <t>ニホン ノ キセツ ト ギョウジ オ タノシモウ</t>
  </si>
  <si>
    <t>ジツ ワ スゴイゾ</t>
  </si>
  <si>
    <t>ネリかあさん、きょうだいのマルと一緒に捨てられた、柴犬のきらら。やがて動物愛護センターに収容されるが、ネリかあさんがどこかへつれて行かれ、マルときららも新しい飼い主のところへ…。</t>
  </si>
  <si>
    <t>ショク ノ ミライ オ ツクル ギジュツ</t>
  </si>
  <si>
    <t>ショウガッコウ チュウガクネン</t>
  </si>
  <si>
    <t>メチャカワ マックス</t>
  </si>
  <si>
    <t>サカモト トウヤ</t>
  </si>
  <si>
    <t>ヒト オ エガオ ニ スル サービスギョウ</t>
  </si>
  <si>
    <t>4-86389-975-9</t>
  </si>
  <si>
    <t>まちに怪獣デカイドンがやってきた! 市長さんは、まちを守るヒーロー「スーパーゆっくりマン」に電話をかけ、「早く来てくれ!」と叫びました。スーパーゆっくりマンは、「すぐに向かいまーす」と答えたけど…。</t>
  </si>
  <si>
    <t>ピーナッツ オ ウンダ チャールズ シュルツ ノ モノガタリ</t>
  </si>
  <si>
    <t>カミナガ マナブ</t>
  </si>
  <si>
    <t>ビーダマ</t>
  </si>
  <si>
    <t>ナリタイ ジブン ニ ナル タメ ノ オワライ ニュウモン</t>
  </si>
  <si>
    <t>ヒョウゲンリョク ガ グングン ノビル</t>
  </si>
  <si>
    <t>サクブン ガ ドンドン カケル ヨウニ ナル</t>
  </si>
  <si>
    <t>セカイイチ ノ チリョウ オ チーム デ メザス</t>
  </si>
  <si>
    <t>フシギ ナ ドウグ ト ウミ ノ ソコ エ</t>
  </si>
  <si>
    <t>リュウ ノ チズ ト ヒャクオクエン ノ ヒホウ</t>
  </si>
  <si>
    <t>シンジュク ニ キエタ ヒホウ オ サガセンノカッ</t>
  </si>
  <si>
    <t>ジドウバン</t>
  </si>
  <si>
    <t>ドリーム ドーム</t>
  </si>
  <si>
    <t>ラプンツェル プレッツェル</t>
  </si>
  <si>
    <t>4-434-37296-4</t>
  </si>
  <si>
    <t>ヒビケ プリンセス ノ サンジュウソウ</t>
  </si>
  <si>
    <t>コウダンシャ ノ ヨウジ エホン</t>
  </si>
  <si>
    <t>ソラ ノ ジケン ノート</t>
  </si>
  <si>
    <t>テンサイ ドクター ワ ショウガクセイ</t>
  </si>
  <si>
    <t>田中 達也／作</t>
  </si>
  <si>
    <t>ハジメテ ノ ボウハン エホン</t>
  </si>
  <si>
    <t>フタリ デ サンポ</t>
  </si>
  <si>
    <t>ニッコリーノ エホン</t>
  </si>
  <si>
    <t>フジサン オ メグル ミズ ノ タビ</t>
  </si>
  <si>
    <t>4-338-01058-0</t>
  </si>
  <si>
    <t>ハジメテ ノ シリョク ケンサ ジュンビ エホン</t>
  </si>
  <si>
    <t>クリス ミキ</t>
  </si>
  <si>
    <t>ケンコウコツ モノガタリ</t>
  </si>
  <si>
    <t>シベリア ノ ムカシバナシ</t>
  </si>
  <si>
    <t>ステップ2</t>
  </si>
  <si>
    <t>はる</t>
  </si>
  <si>
    <t>フローラは、たくさんの子どもたちを育てる、みつばちの女王。毎日一生懸命働いて、フローラのお城には、あふれるほどのはちみつが蓄えられました。でも、いろいろな動物たちがはちみつを奪いにやってきて…。</t>
  </si>
  <si>
    <t>なつ</t>
  </si>
  <si>
    <t>164p</t>
  </si>
  <si>
    <t>あき</t>
  </si>
  <si>
    <t>[4]</t>
  </si>
  <si>
    <t>アストリッド・リンドグレーン／作</t>
  </si>
  <si>
    <t>#1</t>
  </si>
  <si>
    <t>安藤 未希／著</t>
  </si>
  <si>
    <t>講談社青い鳥文庫 Eた8-12</t>
  </si>
  <si>
    <t>坂本 良晶／監修</t>
  </si>
  <si>
    <t>クイズ法人カプリティオ／文</t>
  </si>
  <si>
    <t>夏秋 啓子／監修</t>
  </si>
  <si>
    <t>ドナ・ランボ=ウェイドナー／さく</t>
  </si>
  <si>
    <t>齊藤 勇／監修</t>
  </si>
  <si>
    <t>譽田 亜紀子／文</t>
  </si>
  <si>
    <t>ニッポン ホウソウ キョウカイ</t>
  </si>
  <si>
    <t>松井 智子／監修</t>
  </si>
  <si>
    <t>鈴木 俊貴／[述]</t>
  </si>
  <si>
    <t>お仕事ナビ編集室／[編]</t>
  </si>
  <si>
    <t>伊垣 尚人／監修</t>
  </si>
  <si>
    <t>日野 勝／監修</t>
  </si>
  <si>
    <t>日本食生活協会／監修</t>
  </si>
  <si>
    <t>左巻 健男／編著</t>
  </si>
  <si>
    <t>ウォン ジョンウ／文</t>
  </si>
  <si>
    <t>タナカ タケシ／イラスト</t>
  </si>
  <si>
    <t>1950年、アメリカの新聞に掲載されたまんが「ピーナッツ」から誕生したスヌーピー。50年間ほとんど休むことなく続けられ、今なお世界中の人々に愛されているまんがを生涯にわたり描き続けたチャールズ・シュルツの物語。</t>
  </si>
  <si>
    <t>吉川 真／監修</t>
  </si>
  <si>
    <t>スリルがいっぱいの深いうみにもぐるせんすいせん。どうやってもぐるの? うみの中でどんなことをするの? 穴からのぞいたり、めくりを開くと、うみの生きものたちが見つかるしかけ絵本。表紙にも穴あき加工あり。</t>
  </si>
  <si>
    <t>縣 秀彦／著</t>
  </si>
  <si>
    <t>亀田 龍吉／監修・写真</t>
  </si>
  <si>
    <t>小宮 輝之／監修</t>
  </si>
  <si>
    <t>筒井 学／文・写真</t>
  </si>
  <si>
    <t>4-323-05954-9</t>
  </si>
  <si>
    <t>アクアワールド茨城県大洗水族館／監修</t>
  </si>
  <si>
    <t>栗栖 美樹／文</t>
  </si>
  <si>
    <t>鉄道クイズ研究会／著</t>
  </si>
  <si>
    <t>4-7562-5908-0</t>
  </si>
  <si>
    <t>チョコット／[ほか]作</t>
  </si>
  <si>
    <t>渋川 祥子／総合監修</t>
  </si>
  <si>
    <t>ジふ-2-20</t>
  </si>
  <si>
    <t>吉田 企世子／監修</t>
  </si>
  <si>
    <t>4-09-725441-6</t>
  </si>
  <si>
    <t>宇高 有香／監修</t>
  </si>
  <si>
    <t>たなか なおと／文</t>
  </si>
  <si>
    <t>井出 留美／監修</t>
  </si>
  <si>
    <t>江口 祐輔／監修</t>
  </si>
  <si>
    <t>シノハラ キクノリ</t>
  </si>
  <si>
    <t>網野 文絵／文・写真</t>
  </si>
  <si>
    <t>4-416-52566-1</t>
  </si>
  <si>
    <t>ジャーヴィス P.</t>
  </si>
  <si>
    <t>グループ・コロンブス／編</t>
  </si>
  <si>
    <t>北村 裕花／作・絵</t>
  </si>
  <si>
    <t>櫻田 純／監修</t>
  </si>
  <si>
    <t>マイケル・A.シューマン／著</t>
  </si>
  <si>
    <t>外山 宏行／監修</t>
  </si>
  <si>
    <t>ポプラ社の絵本 117</t>
  </si>
  <si>
    <t>4-586-08729-7</t>
  </si>
  <si>
    <t>棚橋 尚子／監修</t>
  </si>
  <si>
    <t>高杉 六花／作</t>
  </si>
  <si>
    <t>落日のフロンティア</t>
  </si>
  <si>
    <t>秋木 真／作</t>
  </si>
  <si>
    <t>153p</t>
  </si>
  <si>
    <t>ウォン ジョンウ</t>
  </si>
  <si>
    <t>蒼沼 洋人／作</t>
  </si>
  <si>
    <t>ナカヤ ミワ</t>
  </si>
  <si>
    <t>いけだ けい／作</t>
  </si>
  <si>
    <t>ソックリ ミニチュア フード</t>
  </si>
  <si>
    <t>石川 北二／著</t>
  </si>
  <si>
    <t>凩 ちの／作</t>
  </si>
  <si>
    <t>けーたろう／ぶん</t>
  </si>
  <si>
    <t>子鹿 ゆずる／作</t>
  </si>
  <si>
    <t>斎藤 妙子／構成・文</t>
  </si>
  <si>
    <t>小松原 宏子／作</t>
  </si>
  <si>
    <t>田山 花袋／[著]</t>
  </si>
  <si>
    <t>坪田 譲治／作</t>
  </si>
  <si>
    <t>秋の星座と星座の探し方を図や写真でビジュアルにわかりやすく解説。また、ペガスス座「ペガススと怪物を倒した武将」、うお座「魚になって逃げた親子」など、秋の星座神話もマンガで楽しく紹介する。</t>
  </si>
  <si>
    <t>阿久井 真／原作・絵</t>
  </si>
  <si>
    <t>廣嶋 玲子／原作</t>
  </si>
  <si>
    <t>4-89572-173-8</t>
  </si>
  <si>
    <t>Project PRINCESS-SESSION／原作</t>
  </si>
  <si>
    <t>星乃 びこ／著</t>
  </si>
  <si>
    <t>4-593-10590-8</t>
  </si>
  <si>
    <t>チョン スユン／作</t>
  </si>
  <si>
    <t>世界のヘンテコな研究で科学がぐっと身近に! 「巨大なゾウと小さなネコ、おしっこにかかる時間は同じ?!」など、イグ・ノーベル賞を受賞した、変だけど実は真面目な物理に関する研究を楽しく紹介する。</t>
  </si>
  <si>
    <t>ジュリー・カガワ／著</t>
  </si>
  <si>
    <t>アンドリュー・クレメンツ／著</t>
  </si>
  <si>
    <t>シファー・サルタージ・サファディ／著</t>
  </si>
  <si>
    <t>フィリップ・リーヴ／文</t>
  </si>
  <si>
    <t>アンナ・ウォルツ／作</t>
  </si>
  <si>
    <t>うちのねこは、おばあさんねこだから、おばあにゃん。おばあにゃんは、「げおーん」てなく。ヒゲはちりちり、しぼぼーん。だけど、動物病院は怖くないし、雷だってへっちゃらで…。うちの大切なねこ、おばあにゃんのお話。</t>
  </si>
  <si>
    <t>アクア ワールド イバラキケン オオアライ スイゾクカン</t>
  </si>
  <si>
    <t>オッドジョブ／え</t>
  </si>
  <si>
    <t>荒木 健太郎／文・写真・絵</t>
  </si>
  <si>
    <t>ALICE&amp;OWEN／作</t>
  </si>
  <si>
    <t>4-09-231542-6</t>
  </si>
  <si>
    <t>いしかわ ななこ／作・絵</t>
  </si>
  <si>
    <t>210p</t>
  </si>
  <si>
    <t>よねやま ゆうた／物語</t>
  </si>
  <si>
    <t>講談社／編</t>
  </si>
  <si>
    <t>あきやま あつし／作</t>
  </si>
  <si>
    <t>制作や表現をしてみよう</t>
  </si>
  <si>
    <t>大塚 健太／文</t>
  </si>
  <si>
    <t>ルイーズ・フィッツジェラルド／さく</t>
  </si>
  <si>
    <t>菅原 ヤエ／作</t>
  </si>
  <si>
    <t>くすのき しげのり／作</t>
  </si>
  <si>
    <t>冬の食べもの</t>
  </si>
  <si>
    <t>はまなか ともこ／作</t>
  </si>
  <si>
    <t>つながる輪ゴム、見えない消しゴム、色当て…。文房具を使って、5秒・10秒・30秒でできる、見ている人とのやりとりが自然と生まれる楽しいマジックを紹介する。演技動画を視聴できるQRコード(図書館利用可)付き。</t>
  </si>
  <si>
    <t>カダン ノ ツボミ</t>
  </si>
  <si>
    <t>Sassy／監修</t>
  </si>
  <si>
    <t>斉藤 俊行／絵</t>
  </si>
  <si>
    <t>新開 孝／写真・文</t>
  </si>
  <si>
    <t>フィリップ・C.ステッド／再話・絵</t>
  </si>
  <si>
    <t>久高 将泰／文</t>
  </si>
  <si>
    <t>たなか ひかる／作</t>
  </si>
  <si>
    <t>4-652-20737-6</t>
  </si>
  <si>
    <t>田中 友佳子／作・絵</t>
  </si>
  <si>
    <t>チョー ヒカル／作・絵</t>
  </si>
  <si>
    <t>先生、学校栄養職員、学校司書を取り上げ、小学校の仕事のくふうを写真で紹介する。取材・インタビューのコツ、報告する文章の書き方も掲載。ワークシートをダウンロードできるQRコード付き。</t>
  </si>
  <si>
    <t>粂井 優子／作</t>
  </si>
  <si>
    <t>4-7764-1185-7</t>
  </si>
  <si>
    <t>伊豆見 香苗／作</t>
  </si>
  <si>
    <t>刀根 里衣／著</t>
  </si>
  <si>
    <t>あいちゃん／作</t>
  </si>
  <si>
    <t>長崎 真悟／作</t>
  </si>
  <si>
    <t>小さないきもの、大きないきもの、風、ブランコ、傘、病院にいるひと、宇宙飛行士…。ひとつひとつに心を寄せ、すべてのものとつながりながら、生きていることの喜びをうたう絵本。</t>
  </si>
  <si>
    <t>Qualia／絵・監修</t>
  </si>
  <si>
    <t>19×26cm</t>
  </si>
  <si>
    <t>山本 和子／さく</t>
  </si>
  <si>
    <t>はなくさ／さくえ</t>
  </si>
  <si>
    <t>鎌田 浩毅／作</t>
  </si>
  <si>
    <t>253p</t>
  </si>
  <si>
    <t>ミケーラ・ファブリ／作</t>
  </si>
  <si>
    <t>ホリベ クミコ／文・絵</t>
  </si>
  <si>
    <t>4-593-10519-9</t>
  </si>
  <si>
    <t>野村 耕治／監修</t>
  </si>
  <si>
    <t>みやもと かずあき／作</t>
  </si>
  <si>
    <t>もとやす けいじ／著</t>
  </si>
  <si>
    <t>田中 直史／文</t>
  </si>
  <si>
    <t>吉田 亮人／写真</t>
  </si>
  <si>
    <t>エヴゲーニー・ラチョフ／絵</t>
  </si>
  <si>
    <t>キャサリン・ルーカス／絵</t>
  </si>
  <si>
    <t>4-06-542525-1</t>
  </si>
  <si>
    <t>ウィルソン ジャクリーン</t>
  </si>
  <si>
    <t>クイズ ホウジン カプリティオ</t>
  </si>
  <si>
    <t>めくりしかけえほん</t>
  </si>
  <si>
    <t>タハラ ナオコ</t>
  </si>
  <si>
    <t>コウノ テツヤ</t>
  </si>
  <si>
    <t>サイトウ イサム</t>
  </si>
  <si>
    <t>4-251-04083-1</t>
  </si>
  <si>
    <t>コンダ アキコ</t>
  </si>
  <si>
    <t>4-533-17065-2</t>
  </si>
  <si>
    <t>ニシタニ マサル</t>
  </si>
  <si>
    <t>サイトウ ヒデヒコ</t>
  </si>
  <si>
    <t>サワイ ヨウスケ</t>
  </si>
  <si>
    <t>ナガヤマ タエコ</t>
  </si>
  <si>
    <t>角川つばさ文庫 Aと4-4</t>
  </si>
  <si>
    <t>リロンシャ</t>
  </si>
  <si>
    <t>カセ ススム</t>
  </si>
  <si>
    <t>クニザキ ノブエ</t>
  </si>
  <si>
    <t>ムルムル／挿絵</t>
  </si>
  <si>
    <t>イガキ ナオト</t>
  </si>
  <si>
    <t>山根 知子／編</t>
  </si>
  <si>
    <t>オジマ ヨシミ</t>
  </si>
  <si>
    <t>ヨシカワ マコト</t>
  </si>
  <si>
    <t>グリム ヴィルヘルム</t>
  </si>
  <si>
    <t>タダ タエコ</t>
  </si>
  <si>
    <t>コミヤ テルユキ</t>
  </si>
  <si>
    <t>アリタ ヒデホ</t>
  </si>
  <si>
    <t>アッホ夫婦のおとなりさん</t>
  </si>
  <si>
    <t>オガノ ミノル</t>
  </si>
  <si>
    <t>メシツカ ユウスケ</t>
  </si>
  <si>
    <t>エグチ ユウスケ</t>
  </si>
  <si>
    <t>サクラダ ジュン</t>
  </si>
  <si>
    <t>4-591-18860-6</t>
  </si>
  <si>
    <t>オクモト モトコ</t>
  </si>
  <si>
    <t>シューマン マイケル A.</t>
  </si>
  <si>
    <t>ノロ ユウト</t>
  </si>
  <si>
    <t>ホリカワ ユウジ</t>
  </si>
  <si>
    <t>ウズキ ケイコ</t>
  </si>
  <si>
    <t>ほ-3-1</t>
  </si>
  <si>
    <t>アキギ シン</t>
  </si>
  <si>
    <t>サトウ ミドリ</t>
  </si>
  <si>
    <t>フカクサ ユニエ</t>
  </si>
  <si>
    <t>4-7930-0626-5</t>
  </si>
  <si>
    <t>4-08-322036-4</t>
  </si>
  <si>
    <t>アリガトウ ァミ</t>
  </si>
  <si>
    <t>今日は開幕戦。野球のシーズンが始まる大事な試合の日です。試合の前の始球式を任された犬のデコピンは、ラッキーボールを家に忘れてきてしまい…。野球選手・大谷翔平による初の絵本作品。</t>
  </si>
  <si>
    <t>イケダ ケイ</t>
  </si>
  <si>
    <t>カシワバ サチコ</t>
  </si>
  <si>
    <t>住まい・衣服・食事や、政府の仕事と産業・職業の近代化、子どもの教育、文化・流行…。明治・大正・昭和時代の人々のくらしを、イラストや資料とともに紹介する。</t>
  </si>
  <si>
    <t>コマツバラ ヒロコ</t>
  </si>
  <si>
    <t>ディズニーゴールド絵本</t>
  </si>
  <si>
    <t>タヤマ カタイ</t>
  </si>
  <si>
    <t>タニザキ ジュンイチロウ</t>
  </si>
  <si>
    <t>シリア系の両親を持ち、アメリカに生まれた少年カリーム。本当の自分・居場所を探して迷っていた彼は、イスラム教徒入国禁止の大統領令によって家族を引き裂かれてしまう。そのとき、彼が気づいた大切なこととは…。</t>
  </si>
  <si>
    <t>ツジドウ ユメ</t>
  </si>
  <si>
    <t>ツボタ ジョウジ</t>
  </si>
  <si>
    <t>アクイ マコト</t>
  </si>
  <si>
    <t>4-09-725448-5</t>
  </si>
  <si>
    <t>ナガイ イクコ</t>
  </si>
  <si>
    <t>4-323-06307-2</t>
  </si>
  <si>
    <t>学校のレク&amp;コミュニケーションマジック</t>
  </si>
  <si>
    <t>ヨシノ マリコ</t>
  </si>
  <si>
    <t>ブライトン エニド・メアリ</t>
  </si>
  <si>
    <t>リーヴ フィリップ</t>
  </si>
  <si>
    <t>オッドジョブ</t>
  </si>
  <si>
    <t>アラキ ケンタロウ</t>
  </si>
  <si>
    <t>アリス アンド オーウェン</t>
  </si>
  <si>
    <t>出版ワークス</t>
  </si>
  <si>
    <t>オオタ クミコ</t>
  </si>
  <si>
    <t>オガワ ナホ</t>
  </si>
  <si>
    <t>ドラえもんといきもののお仕事の世界を大冒険! 水族館・動物園・昆虫館の飼育員や、獣医師、トリマーなど、お仕事の種類やはたらく人の1日を写真で紹介。いきものにまつわるまんが、いきもの図鑑も掲載。</t>
  </si>
  <si>
    <t>ナナモリ サチコ</t>
  </si>
  <si>
    <t>カナヘイ</t>
  </si>
  <si>
    <t>フセ</t>
  </si>
  <si>
    <t>キクチ チキ</t>
  </si>
  <si>
    <t>4-7746-2372-6</t>
  </si>
  <si>
    <t>キタムラ ユウカ</t>
  </si>
  <si>
    <t>ロアルド・ダールコレクション　別巻4
アッホ夫婦のおとなりさん</t>
  </si>
  <si>
    <t>クラハシ レイ</t>
  </si>
  <si>
    <t>グルーンインク チャック</t>
  </si>
  <si>
    <t>フジノ カオリ</t>
  </si>
  <si>
    <t>チュウブ スイサン カブシキ ガイシャ</t>
  </si>
  <si>
    <t>ハマナカ トモコ</t>
  </si>
  <si>
    <t>サッシーシャ</t>
  </si>
  <si>
    <t>サイトウ アカリ</t>
  </si>
  <si>
    <t>サカマキ メグミ</t>
  </si>
  <si>
    <t>シンカイ タカシ</t>
  </si>
  <si>
    <t>ヒラタ マサヒロ</t>
  </si>
  <si>
    <t>タナカ タツヤ</t>
  </si>
  <si>
    <t>ブライアン ララ</t>
  </si>
  <si>
    <t>[35p]</t>
  </si>
  <si>
    <t>チョウ ヒカル</t>
  </si>
  <si>
    <t>チカ</t>
  </si>
  <si>
    <t>アイチャン</t>
  </si>
  <si>
    <t>ナガサキ シンゴ</t>
  </si>
  <si>
    <t>ナルカワ シンゴ</t>
  </si>
  <si>
    <t>ランボ・ウェイドナー ドナ</t>
  </si>
  <si>
    <t>カマタ ヒロキ</t>
  </si>
  <si>
    <t>つながる輪ゴム、見えない消しゴム、色当て…。文房具を使って、5秒・10秒・30秒でできる、見ている人とのやりとりが自然と生まれる楽しいマジックを紹介する。演技動画を視聴できるQRコード付き。</t>
  </si>
  <si>
    <t>あけたらしろめ／イラスト・マンガ</t>
  </si>
  <si>
    <t>ピヨテチョウ</t>
  </si>
  <si>
    <t>83p</t>
  </si>
  <si>
    <t>ヒラノ エリコ</t>
  </si>
  <si>
    <t>トーマス テス</t>
  </si>
  <si>
    <t>SDGs</t>
  </si>
  <si>
    <t>フクダ ノゾミ</t>
  </si>
  <si>
    <t>ハイゴー ファントン</t>
  </si>
  <si>
    <t>ホリベ クミコ</t>
  </si>
  <si>
    <t>ノムラ コウジ</t>
  </si>
  <si>
    <t>ロマーン エウヘニア</t>
  </si>
  <si>
    <t>ミヤモト カズアキ</t>
  </si>
  <si>
    <t>ユディカ アンナ</t>
  </si>
  <si>
    <t>カンチク タカコ</t>
  </si>
  <si>
    <t>ヨウ ショウメイ</t>
  </si>
  <si>
    <t>ワラベ キミカ</t>
  </si>
  <si>
    <t>上野 祥史／監修</t>
  </si>
  <si>
    <t>松田 睦彦／監修</t>
  </si>
  <si>
    <t>ツルタ ノリオ</t>
  </si>
  <si>
    <t>廣嶋 玲子／[述]</t>
  </si>
  <si>
    <t>マフユ シマ</t>
  </si>
  <si>
    <t>チェ ヒャンスク／文</t>
  </si>
  <si>
    <t>服部 雅人／イラスト</t>
  </si>
  <si>
    <t>森松 輝夫／イラスト</t>
  </si>
  <si>
    <t>真崎 なこ／イラスト</t>
  </si>
  <si>
    <t>小賀野 実／写真</t>
  </si>
  <si>
    <t>グラフィオ／編</t>
  </si>
  <si>
    <t>浜田 一男／写真</t>
  </si>
  <si>
    <t>小松原 宏子／訳</t>
  </si>
  <si>
    <t>「ねえ、みんな!いいものみつけたよ!」 くろくんがなにやら引きずってきました。それは「自由画帳」でした。ちゃいろくんが元気よくかきはじめると模様がでてきて…。くれよんのくろくんシリーズ第5弾。</t>
  </si>
  <si>
    <t>WILLこども知育研究所／編</t>
  </si>
  <si>
    <t>ニック・シャラット／絵</t>
  </si>
  <si>
    <t>牛抱 せん夏／作</t>
  </si>
  <si>
    <t>北極 まぐ／絵</t>
  </si>
  <si>
    <t>木滝 りま／作</t>
  </si>
  <si>
    <t>寺村 輝夫／原案</t>
  </si>
  <si>
    <t>スカイエマ／絵</t>
  </si>
  <si>
    <t>佐竹 美保／絵</t>
  </si>
  <si>
    <t>ツナカワ</t>
  </si>
  <si>
    <t>jyajya／原作</t>
  </si>
  <si>
    <t>山吹色／絵</t>
  </si>
  <si>
    <t>サコ モモミ</t>
  </si>
  <si>
    <t>村山 功／著・脚本</t>
  </si>
  <si>
    <t>はっしゃしまーす! 汽笛がなって「おやすみれっしゃ」が走りだしました。ガッタンゴットン。おやすみれっしゃが向かうのは、パジャマ村、はぶらし町、ほんの森を通って、終点は…? 心地よいリズムのおやすみ絵本。</t>
  </si>
  <si>
    <t>坂本 トウヤ／絵</t>
  </si>
  <si>
    <t>榎 のと／絵</t>
  </si>
  <si>
    <t>斎藤 真理子／訳</t>
  </si>
  <si>
    <t>山田 文／訳</t>
  </si>
  <si>
    <t>サラ・マッキンタイア／絵</t>
  </si>
  <si>
    <t>たけむら たけし／ぶん</t>
  </si>
  <si>
    <t>新刊児童図書巡回貸出事業　（第１回）　全体資料リスト</t>
    <rPh sb="14" eb="15">
      <t>ダイ</t>
    </rPh>
    <rPh sb="16" eb="17">
      <t>カイ</t>
    </rPh>
    <rPh sb="19" eb="21">
      <t>ゼンタイ</t>
    </rPh>
    <rPh sb="21" eb="26">
      <t>シリョウリ</t>
    </rPh>
    <phoneticPr fontId="1"/>
  </si>
  <si>
    <t>佐藤 日登美／ぶん</t>
  </si>
  <si>
    <t>いそがい こういちろう／絵</t>
  </si>
  <si>
    <t>川上 泰樹／絵</t>
  </si>
  <si>
    <t>川原 瑞丸／絵</t>
  </si>
  <si>
    <t>マルガリータ・クフティナ／え</t>
  </si>
  <si>
    <t>Kei‐ichi／絵</t>
  </si>
  <si>
    <t>itoma舎／編著</t>
  </si>
  <si>
    <t>しらと あきこ／絵</t>
  </si>
  <si>
    <t>OBDM paint／絵</t>
  </si>
  <si>
    <t>荒川 はるか／訳</t>
  </si>
  <si>
    <t>サラ・マッシーニ／絵</t>
  </si>
  <si>
    <t>衞藤 隆／監修</t>
  </si>
  <si>
    <t>4-471-10487-0</t>
  </si>
  <si>
    <t>エミリア・マルシ／絵</t>
  </si>
  <si>
    <t>41p</t>
  </si>
  <si>
    <t>村上 康成／絵</t>
  </si>
  <si>
    <t>ヴィニョッキ／さく</t>
  </si>
  <si>
    <t>山本 久美子／絵</t>
  </si>
  <si>
    <t>世界中で愛される日本のマンガやアニメ、きれい好きな国民性、自慢のメード・イン・ジャパン、世界一の長寿国…。さまざまな統計情報をもとに、世界で日本がどのような立ち位置にあるのかを紹介する。</t>
  </si>
  <si>
    <t>サン=テグジュペリ／原作</t>
  </si>
  <si>
    <t>小学校1年生の国語や生活科、理科の教科書に登場する植物たち。その花が咲く前の「つぼみ」に注目し、大きな写真で紹介。1は、チューリップ、あじさいなど「花だんのつぼみ」を、花が咲いた写真とともに取り上げる。</t>
  </si>
  <si>
    <t>マイケル・ブランク／ぶん</t>
  </si>
  <si>
    <t>ルース・ラッセル／デザイン</t>
  </si>
  <si>
    <t>スーザン・レーガン／え</t>
  </si>
  <si>
    <t>ラリアット</t>
  </si>
  <si>
    <t>スソ アキコ</t>
  </si>
  <si>
    <t>ウエノ ヨシフミ</t>
  </si>
  <si>
    <t>ワタナベ フミ</t>
  </si>
  <si>
    <t>221p</t>
  </si>
  <si>
    <t>マトガワ ヤスノリ</t>
  </si>
  <si>
    <t>夫志木島には、全国から離島留学生が来る。小学6年の涼もその一人。島での生活は楽しいことばかりだったが、身の回りに奇妙なできごとが起こり始めた。涼は親友の才津と真相解明に乗り出すが…。子どものためのなぞ解き小説。</t>
  </si>
  <si>
    <t>18×19cm</t>
  </si>
  <si>
    <t>ハットリ マサト</t>
  </si>
  <si>
    <t>モリマツ テルオ</t>
  </si>
  <si>
    <t>ハマダ カズオ</t>
  </si>
  <si>
    <t>アケタラ シロメ</t>
  </si>
  <si>
    <t>シャラット ニック</t>
  </si>
  <si>
    <t>コヨセ</t>
  </si>
  <si>
    <t>オカモト カオリ</t>
  </si>
  <si>
    <t>ホッキョク マグ</t>
  </si>
  <si>
    <t>ガッコウ ハッケンヘン</t>
  </si>
  <si>
    <t>タカバタケ ジュン</t>
  </si>
  <si>
    <t>食の課題を解決する最先端の技術「フードテック」を豊富なビジュアルでわかりやすく学べる本。2は、米・野菜・くだものにかかわるフードテックの事例を解説。米・野菜・くだものの生産や農業の課題なども取り上げる。</t>
  </si>
  <si>
    <t>ヨシダ ミチコ</t>
  </si>
  <si>
    <t>キタキ リマ</t>
  </si>
  <si>
    <t>スケタケ シン</t>
  </si>
  <si>
    <t>クメ マサオ</t>
  </si>
  <si>
    <t>トキウミ ユイ</t>
  </si>
  <si>
    <t>テラムラ テルオ</t>
  </si>
  <si>
    <t>64p</t>
  </si>
  <si>
    <t>サタケ ミホ</t>
  </si>
  <si>
    <t>サイトウ マリコ</t>
  </si>
  <si>
    <t>ササヤマ ユウコ</t>
  </si>
  <si>
    <t>teens' best selections 71</t>
  </si>
  <si>
    <t>タナカ アキコ</t>
  </si>
  <si>
    <t>タケムラ タケシ</t>
  </si>
  <si>
    <t>イチカワ トモアキ</t>
  </si>
  <si>
    <t>サトウ ヒトミ</t>
  </si>
  <si>
    <t>サイトウ タエコ</t>
  </si>
  <si>
    <t>カーリン ローラ</t>
  </si>
  <si>
    <t>ノーベル経済学賞受賞のエステル・デュフロが作った、「貧困」を知る絵本。5は、「ジェンダー」をテーマにしたストーリーを収録する。ストーリー内でのできごとや発言の解説、本書を使った小学校での授業例なども掲載。</t>
  </si>
  <si>
    <t>キタギシ ユミ</t>
  </si>
  <si>
    <t>キタムラ ジン</t>
  </si>
  <si>
    <t>レイカイ ツウシンモウ</t>
  </si>
  <si>
    <t>クフティナ マルガリータ</t>
  </si>
  <si>
    <t>ナカノ レイナ</t>
  </si>
  <si>
    <t>ゴトー ヒナコ</t>
  </si>
  <si>
    <t>ダッド ウェイ</t>
  </si>
  <si>
    <t>マキモリ レイ</t>
  </si>
  <si>
    <t>オービーディーエム ペイント</t>
  </si>
  <si>
    <t>トンダバヤシ ロンゲ</t>
  </si>
  <si>
    <t>ハスルバウアー カーラ</t>
  </si>
  <si>
    <t>4-86549-368-9</t>
  </si>
  <si>
    <t>アラカワ ハルカ</t>
  </si>
  <si>
    <t>ホリカワ リマコ</t>
  </si>
  <si>
    <t>マッシーニ サラ</t>
  </si>
  <si>
    <t>エトウ タカシ</t>
  </si>
  <si>
    <t>コバヤシ セイノスケ</t>
  </si>
  <si>
    <t>マツナリ マリコ</t>
  </si>
  <si>
    <t>ムラカミ ヤスナリ</t>
  </si>
  <si>
    <t>ある日、かなしい気持ちになった小さなさかなは、気分を変えるため出かけることに。でも、出会うさかなたちは、かなしそうな顔。最後に出会ったかめが教えてくれたのは…。ひっくりかえすと世界が変わる、感情がテーマの絵本。</t>
  </si>
  <si>
    <t>ヤマモト クミコ</t>
  </si>
  <si>
    <t>アサカワ テルオ</t>
  </si>
  <si>
    <t>4-09-213242-9</t>
  </si>
  <si>
    <t>ヤハギ タモン</t>
  </si>
  <si>
    <t>ラッセル ルース</t>
  </si>
  <si>
    <t>新版</t>
  </si>
  <si>
    <t>コミュ力UPで気持ちがつながる! 聞き上手になるレッスンから、ポジティブな言いかえ、思いがつたわる書き方、ネット&amp;SNSの活用法まで、人とのコミュニケーションが上手になるルールを紹介する。</t>
  </si>
  <si>
    <t>BIG KOROTAN</t>
  </si>
  <si>
    <t>ビジュアルでつかむ!くらしの歴史</t>
  </si>
  <si>
    <t>小学館の図鑑NEOスタート 2</t>
  </si>
  <si>
    <t>いきもののかくれんぼみいつけた!</t>
  </si>
  <si>
    <t>こども未来への本棚</t>
  </si>
  <si>
    <t>小学館の図鑑NEOスタート 3</t>
  </si>
  <si>
    <t>くもんこれからの学び</t>
  </si>
  <si>
    <t>角川つばさ文庫 Aあ3-30</t>
  </si>
  <si>
    <t>ポプラキミノベル あ-03-12</t>
  </si>
  <si>
    <t>ひとりでよめるこわこわ!おばけ話 10</t>
  </si>
  <si>
    <t>エコトバ</t>
  </si>
  <si>
    <t>小学館ジュニア文庫 ジあ-15-6</t>
  </si>
  <si>
    <t>十年屋と魔法街の住人たち 5</t>
  </si>
  <si>
    <t>野いちごジュニア文庫 ほ1-2</t>
  </si>
  <si>
    <t>小学館ジュニア文庫 ジふ-2-20</t>
  </si>
  <si>
    <t>はじめノベル や-1-1</t>
  </si>
  <si>
    <t>集英社みらい文庫 や-6-1</t>
  </si>
  <si>
    <t>Disney NOVELS S.E.A. [2]</t>
  </si>
  <si>
    <t>宇宙</t>
  </si>
  <si>
    <t>フレーベル館文学の森</t>
  </si>
  <si>
    <t>空となかよくなる天気の写真えほん</t>
  </si>
  <si>
    <t>せかいのいちばん童話 大韓民国</t>
  </si>
  <si>
    <t>100年後えほん 3</t>
  </si>
  <si>
    <t>やさしいきせつのくさばなあそびえほん</t>
  </si>
  <si>
    <t>よみきかせいきものしゃしんえほん 51</t>
  </si>
  <si>
    <t>4-323-03032-6</t>
  </si>
  <si>
    <t>日本傑作絵本シリーズ</t>
  </si>
  <si>
    <t>福音館の幼児絵本</t>
  </si>
  <si>
    <t>あつい?つめたい?</t>
  </si>
  <si>
    <t>世界の名作英語絵本 2</t>
  </si>
  <si>
    <t>ショウガクカン ノ コドモ ズカン プレ ネオ</t>
  </si>
  <si>
    <t>ビッグ コロタン</t>
  </si>
  <si>
    <t>イチ カラ カンガエル テツガク ノ フシギ</t>
  </si>
  <si>
    <t>ゴフンゴ ニ セカイ ノ リアル</t>
  </si>
  <si>
    <t>ショウガクカン ノ ズカン ネオ スタート</t>
  </si>
  <si>
    <t>オイシイ サカナ ノ タマゴ ズカン</t>
  </si>
  <si>
    <t>ガッコウ ノ レク アンド コミュニケーション マジック</t>
  </si>
  <si>
    <t>クモン コレカラ ノ マナビ</t>
  </si>
  <si>
    <t>ミステリ トショシツ</t>
  </si>
  <si>
    <t>カガク タンテイ ナゾノ シンジツ シリーズ</t>
  </si>
  <si>
    <t>4-652-20727-7</t>
  </si>
  <si>
    <t>ジュウネンヤ ト マホウガイ ノ ジュウニンタチ</t>
  </si>
  <si>
    <t>カネハラ ミズヒト セン モダン クラシック ワイエー</t>
  </si>
  <si>
    <t>[21p]</t>
  </si>
  <si>
    <t>リンドグレーン コレクション</t>
  </si>
  <si>
    <t>ゾク ゾット スル カイダン エホン</t>
  </si>
  <si>
    <t>ハジメテ ノ オンドク エホン</t>
  </si>
  <si>
    <t>ヒャクネンゴ エホン</t>
  </si>
  <si>
    <t>カガク ガ スキ ニ ナル オハナシ</t>
  </si>
  <si>
    <t>ピーエイチピー ニコニコ エホン</t>
  </si>
  <si>
    <t>フクインカン ノ ヨウジ エホン</t>
  </si>
  <si>
    <t>動物とヒトとの間でいろいろな問題が起きている。その中からクマを取り上げ、クマの生活や能力とともに、クマが引き起こす困りごとについて紹介。クマの害が増えている理由と、被害への対策なども解説する。</t>
  </si>
  <si>
    <t>セカイ ノ メイサク エイゴ エホン</t>
  </si>
  <si>
    <t>見つけたもの、聞いた音、匂いをかいだもの、食べたもの、使ったもの、やったこと。「今日のできごと」を指さしながら伝える親子のコミュニケーション図鑑。折り畳んだページを広げると、多数のイラストが現れます。</t>
  </si>
  <si>
    <t>Aあ3-30</t>
  </si>
  <si>
    <t>い-1-1</t>
  </si>
  <si>
    <t>の1-17</t>
  </si>
  <si>
    <t>ジき-2-4</t>
  </si>
  <si>
    <t>ジあ-15-6</t>
  </si>
  <si>
    <t>Hの1-3</t>
  </si>
  <si>
    <t>は2-1B</t>
  </si>
  <si>
    <t>サ行音2</t>
  </si>
  <si>
    <t>北海道・東北・関東の美術館・博物館・図書館</t>
  </si>
  <si>
    <t>街づくりに関わる仕事</t>
  </si>
  <si>
    <t>オーバードーズハマるのはなぜ?</t>
  </si>
  <si>
    <t>地震・津波</t>
  </si>
  <si>
    <t>くらしをまもる</t>
  </si>
  <si>
    <t>気になることから見つける</t>
  </si>
  <si>
    <t>犬はどっち向きでうんちをする?</t>
  </si>
  <si>
    <t>動く?止まる?</t>
  </si>
  <si>
    <t>4-418-26816-0</t>
  </si>
  <si>
    <t>はたけのはな</t>
  </si>
  <si>
    <t>4-8340-8907-3</t>
  </si>
  <si>
    <t>花だんのつぼみ</t>
  </si>
  <si>
    <t>道ばたのつぼみ</t>
  </si>
  <si>
    <t>雑木林の虫</t>
  </si>
  <si>
    <t>米・野菜・くだもの</t>
  </si>
  <si>
    <t>肉・たまご・牛乳</t>
  </si>
  <si>
    <t>毎日使える小物</t>
  </si>
  <si>
    <t>4-418-26809-2</t>
  </si>
  <si>
    <t>ファッション小物</t>
  </si>
  <si>
    <t>編みぐるみ・ぬい小物</t>
  </si>
  <si>
    <t>おすしと焼肉が食べられなくなる!?</t>
  </si>
  <si>
    <t>未来の私たちは何を食べている!?</t>
  </si>
  <si>
    <t>山から出てくるクマ</t>
  </si>
  <si>
    <t>4-251-09271-7</t>
  </si>
  <si>
    <t>「倒置法」「体言止め」の詩</t>
  </si>
  <si>
    <t>「比喩法」「擬人法」の詩</t>
  </si>
  <si>
    <t>白黒つける恋戦!</t>
  </si>
  <si>
    <t>4-04-632392-7</t>
  </si>
  <si>
    <t>もやもやざわつく係もある</t>
  </si>
  <si>
    <t>ドジ魔女ミルがまたやった!</t>
  </si>
  <si>
    <t>ねがい星のおくりもの</t>
  </si>
  <si>
    <t>ニルの夢</t>
  </si>
  <si>
    <t>ホッカイドウ トウホク カントウ ノ ビジュツカン ハクブツカン トショカン</t>
  </si>
  <si>
    <t>ブンカ</t>
  </si>
  <si>
    <t>エスディージーズ</t>
  </si>
  <si>
    <t>リアル セカイ デ シツゲン スル ノオ サケタイ</t>
  </si>
  <si>
    <t>ショウボウショ ケイサツショ コウバン デンシャ ウンテンシ ト シャショウ ノ シゴト</t>
  </si>
  <si>
    <t>ココロ ノ バリア ッテ ナニ</t>
  </si>
  <si>
    <t>243p</t>
  </si>
  <si>
    <t>クラシ オ マモル</t>
  </si>
  <si>
    <t>キ ニ ナル コト カラ ミツケル</t>
  </si>
  <si>
    <t>キジ オ カク</t>
  </si>
  <si>
    <t>ウゴク トマル</t>
  </si>
  <si>
    <t>ハタケ ノ ハナ</t>
  </si>
  <si>
    <t>キ ニ サク ハナ</t>
  </si>
  <si>
    <t>ミチバタ ノ ツボミ</t>
  </si>
  <si>
    <t>ヤサイ クダモノ ノ ツボミ</t>
  </si>
  <si>
    <t>ソックリ ナノ ニワ ワケ ガ アル</t>
  </si>
  <si>
    <t>ハジメテヘン</t>
  </si>
  <si>
    <t>コメ ヤサイ クダモノ</t>
  </si>
  <si>
    <t>ファッション コモノ</t>
  </si>
  <si>
    <t>フユ ノ タベモノ</t>
  </si>
  <si>
    <t>コウガクシャ</t>
  </si>
  <si>
    <t>ヤマ カラ デテ クル クマ</t>
  </si>
  <si>
    <t>アッホ フウフ ノ オトナリサン</t>
  </si>
  <si>
    <t>セイサク ヤ ヒョウゲン オ シテ ミヨウ</t>
  </si>
  <si>
    <t>リンカン ガッコウ デ トワ ノ チカイ オ</t>
  </si>
  <si>
    <t>ヒユホウ ギジンホウ ノ シ</t>
  </si>
  <si>
    <t>セイヤ ニ テラサレル カイブツ</t>
  </si>
  <si>
    <t>僕が転んで泣いていると、パパがおまじないを言った。「いたいのいたいのとんでいけ!」 でも、“いたいの”は、いったいどこにいったんだろう…? 思いやりを育てる絵本。</t>
  </si>
  <si>
    <t>新潮社</t>
  </si>
  <si>
    <t>ラクジツ ノ フロンティア</t>
  </si>
  <si>
    <t>トキニワ トキメク カカリ モ アル</t>
  </si>
  <si>
    <t>マジョ ガッコウ ダイピンチ</t>
  </si>
  <si>
    <t>夏の星座と星座の探し方を図や写真でビジュアルにわかりやすく解説。また、さそり座「傲慢なオリオンの最期」、ヘルクレス座「勇者ヘラクレスの半生」、天の川と七夕伝説など、夏の星座神話もマンガで楽しく紹介する。</t>
  </si>
  <si>
    <t>ドジ マジョ ミル ガ マタ ヤッタ</t>
  </si>
  <si>
    <t>ミルドレッド ハジメテ ノ キンメダル</t>
  </si>
  <si>
    <t>ナゾ ノ ユウレイセン</t>
  </si>
  <si>
    <t>4-323-05955-6</t>
  </si>
  <si>
    <t>広島</t>
  </si>
  <si>
    <t>札幌</t>
  </si>
  <si>
    <t>JTBパブリッシング</t>
  </si>
  <si>
    <t>4-593-10591-5</t>
  </si>
  <si>
    <t>幻冬舎</t>
  </si>
  <si>
    <t>オレンジページ</t>
  </si>
  <si>
    <t>292p</t>
  </si>
  <si>
    <t>保育社</t>
  </si>
  <si>
    <t>ウェッジ</t>
  </si>
  <si>
    <t>こぐま社</t>
  </si>
  <si>
    <t>光村教育図書</t>
  </si>
  <si>
    <t>大日本絵画</t>
  </si>
  <si>
    <t>303 BOOKS</t>
  </si>
  <si>
    <t>工学図書</t>
  </si>
  <si>
    <t>KISSA BOOKS</t>
  </si>
  <si>
    <t>交通新聞社</t>
  </si>
  <si>
    <t>アチェロ</t>
  </si>
  <si>
    <t>4-8113-3303-8</t>
  </si>
  <si>
    <t>ヘイボンシャ</t>
  </si>
  <si>
    <t>ホイクシャ</t>
  </si>
  <si>
    <t>ニジュウニセイキ アート</t>
  </si>
  <si>
    <t>サクヒンシャ</t>
  </si>
  <si>
    <t>ミツムラ キョウイク トショ</t>
  </si>
  <si>
    <t>チチ シュッパンシャ</t>
  </si>
  <si>
    <t>ダイニホン カイガ</t>
  </si>
  <si>
    <t>サンマルサン ブックス</t>
  </si>
  <si>
    <t>ナカニシ シュッパン</t>
  </si>
  <si>
    <t>キッサ ブックス</t>
  </si>
  <si>
    <t>ジェー リサーチ シュッパン</t>
  </si>
  <si>
    <t>69p</t>
  </si>
  <si>
    <t>4-86549-369-6</t>
  </si>
  <si>
    <t>51p</t>
  </si>
  <si>
    <t>55p</t>
  </si>
  <si>
    <t>[36p]</t>
  </si>
  <si>
    <t>113p</t>
  </si>
  <si>
    <t>42p</t>
  </si>
  <si>
    <t>172p</t>
  </si>
  <si>
    <t>197p</t>
  </si>
  <si>
    <t>96p</t>
  </si>
  <si>
    <t>250p</t>
  </si>
  <si>
    <t>70p</t>
  </si>
  <si>
    <t>230p</t>
  </si>
  <si>
    <t>156p</t>
  </si>
  <si>
    <t>117p</t>
  </si>
  <si>
    <t>218p</t>
  </si>
  <si>
    <t>229p</t>
  </si>
  <si>
    <t>309p</t>
  </si>
  <si>
    <t>254p</t>
  </si>
  <si>
    <t>350p</t>
  </si>
  <si>
    <t>224p</t>
  </si>
  <si>
    <t>4-406-06921-2</t>
  </si>
  <si>
    <t>217p</t>
  </si>
  <si>
    <t>246p</t>
  </si>
  <si>
    <t>わかったさんたちは、スゴロクでイチゴマシュマロの材料を集めることに…。作家・寺村輝夫の世界を、永井郁子が受けついで物語と絵を描く。レシピ、スゴロク付き。スゴロクのコマのダウンロードサービスあり。</t>
  </si>
  <si>
    <t>[56p]</t>
  </si>
  <si>
    <t>[30p]</t>
  </si>
  <si>
    <t>[29p]</t>
  </si>
  <si>
    <t>22×29cm</t>
  </si>
  <si>
    <t>4-323-06358-4</t>
  </si>
  <si>
    <t>17×26cm</t>
  </si>
  <si>
    <t>メディア情報リテラシーって何? インターネット上の情報はいつでも消せる? スマホ・タブレットでのやりとりですれちがいが起きるのはなぜ? 身近な例を通して、安全に、楽しく、自分らしく情報と付き合う方法を紹介する。</t>
  </si>
  <si>
    <t>パンダはね、竹を食べるのが好き、ゴロンゴロンするのが大好き。パンダのところへ遊びにきた森の動物たちも、みんなゴロンゴロンして…。パンダをおおらかに、ユーモラスに描いた絵本。</t>
  </si>
  <si>
    <t>おにぎりはなぜ三角? 絵にかいたうんちはなぜグルグルしている? 板チョコにはなぜ「みぞ」がある? マンホールはなぜ丸い? さまざまなモノのかたちの由来をクイズ形式で紹介する。</t>
  </si>
  <si>
    <t>難易度が高めの問題や、絶対に答えられない意地の悪い問題、ひっかけ問題など、様々なスタイルのイジワルなぞなぞを集めた傑作集。2は町をテーマにした問題を収録する。</t>
  </si>
  <si>
    <t>生活、気持ち、かず・かたち、工作・あそび、行事、自然…。小学生になるときに役立つことがらを、多くの絵や写真を用いて紹介する。「わかるかな?」クイズなども掲載。</t>
  </si>
  <si>
    <t>目に見えない自信ってなんだろう? 家族や学校、身近な生活の中で生まれる子どもたちの問いに哲学者が全力回答。自分の生き方を考える&lt;哲学対話&gt;道徳・倫理編。『毎日小学生新聞』連載を加筆修正し単行本化。</t>
  </si>
  <si>
    <t>4-04-116909-4</t>
  </si>
  <si>
    <t>戦後80年をすぎて、大きく変わった日本。遊びやモノ、くらしや文化から日本の歴史をのぞいてみましょう! 1は、終戦から復興し、経済成長をとげた、1945ー1972年の出来事や文化を写真やクイズで解説する。</t>
  </si>
  <si>
    <t>天保5年、中津藩の下級武士で漢学者の福沢百助は、中国の本「上諭條例」から一字をもらい、生まれた子に「諭吉」と名付けて…。福沢諭吉の生涯を小説風に描いた伝記。人物相関図、諭吉のことばなども収録する。</t>
  </si>
  <si>
    <t>ある出来事をきっかけにストレスに敏感になった中1のソラは、「人生は冒険だ」と言っていた父の言葉を胸に旅立つ。各地で起こる奇妙な事件、そして謎。歴史、風土、物語…。その先に見えるものは? 心震える青春ミステリー。</t>
  </si>
  <si>
    <t>政治家ってえらいの? 政党って必要? 政治に興味がない一家が投げかけるいまさら聞けない素朴な疑問をもとに、笑えるイラストと会話でたのしく政治を解説する。重要なテーマが気軽に学べる、政治への参加意識を育む本。</t>
  </si>
  <si>
    <t>小学生から身につけておきたい、国際交流に関する知識や情報を写真とともに解説する。3は、飢餓など、地球規模の課題を解決するための目標「SDGs」を通した国際交流を紹介。キーワード集や交流の先人なども取り上げる。</t>
  </si>
  <si>
    <t>自分のまわりにいる、友だち、家族、先生。仲がいいからといって、なんでも言っていいわけではありません。自分が言った言葉でだれかを傷つけてしまったら? リアル世界で失言をなくすためにできることを紹介します。</t>
  </si>
  <si>
    <t>わたしたちはそれぞれ違いがあっても、障害があってもなくても、同じように大切で、守られる権利があります。知的障害やダウン症がある人がどんなことに困っているのかを学び、どうすればそれが解消されるのかを考えましょう。</t>
  </si>
  <si>
    <t>4-586-08730-3</t>
  </si>
  <si>
    <t>学校の防災設備について、役割や設置場所、使い方などを写真やイラストと共にやさしく解説。2は、地震・津波が起きたときの備えである救助袋などを取り上げる。関連動画を見られるQRコード(図書館利用可)付き。</t>
  </si>
  <si>
    <t>クイズに答えながら理科のふしぎを楽しもう! 物を動かしたり、止めたりする、いろいろな力のふしぎを、実験とともに紹介する。コピーして使えるワークシート付き。</t>
  </si>
  <si>
    <t>月はどうやってできた? 宇宙人はどこかにいる? 子ねこのにゃんたやミーコと一緒に大宇宙のなぞをとこう! 子どもが理科好きになる、はじめての科学の本。犬のイヌカワはかせと子ねこたちの会話形式で宇宙のハテナに迫る。</t>
  </si>
  <si>
    <t>宇宙のはじまりやブラックホールの正体といった大きなふしぎから、季節の変化などの身近に感じられる話まで、宇宙にかかわるさまざまなおはなしをたくさんのイラスト・写真とともに紹介。朝の読書にもピッタリの本。</t>
  </si>
  <si>
    <t>春の星座と星座の探し方を図や写真でビジュアルにわかりやすく解説。また、しし座「勇者の冒険のはじまり」、かみのけ座「美しい髪を持つ女王」など、春の星座神話もマンガで楽しく紹介する。</t>
  </si>
  <si>
    <t>4-566-01469-5</t>
  </si>
  <si>
    <t>もっとも身近な2つの星、太陽と月。その基礎知識から、満ち欠けや日食、月食のしくみまでを、豊富な写真とイラストでわかりやすく解説する。動画を視聴できるQRコード付き。</t>
  </si>
  <si>
    <t>ティラノサウルス、ステゴサウルス…。約120種類の恐竜をイラストで紹介し、からだの特徴ごとの仲間に分けて説明する。恐竜の面白い情報を集めたコラムや、ヒトとの大きさ比べなども掲載。観音開きのページあり。</t>
  </si>
  <si>
    <t>四季折々の生きものたちの、本当の大きさや姿を写真で紹介。意外と知らない本当の大きさや、季節によって様子が変わる姿などがわかる。「あき」の巻は、コスモス、ヒヨドリ、イネなどを収録。調べ学習にも最適。</t>
  </si>
  <si>
    <t>植物のつぼみが開花するまでのようすを、小学校低学年の子どもたち向けにやさしく紹介。3は、畑や田んぼで出会える農作物の花のつぼみを取り上げる。</t>
  </si>
  <si>
    <t>植物のつぼみが開花するまでのようすを、小学校低学年の子どもたち向けにやさしく紹介。4は、すがた形が個性豊かで、香りを楽しめるものもたくさんある、木に咲く花のつぼみを取り上げる。</t>
  </si>
  <si>
    <t>シバイヌとオオカミ、ネコとヤマネコ、ヒツジとヤギ…。見た目や習性はそっくりなのに、まったく別の動物=「まぎらわしい動物」のひみつを、動物写真クイズやイラストとともに紹介する。見わけポイントも教える。</t>
  </si>
  <si>
    <t>肉食でクマ科のパンダ、海の凶器ダツ、デング熱の媒介もするヒトスジシマカ…。日本と世界の危険ないきもの76種をイラストで紹介する。牙やツノなどを持つ動物同士のバトルも掲載。</t>
  </si>
  <si>
    <t>ライオン、ラッコ…。約120種類のどうぶつ(ほ乳類)を写真で紹介し、くらす場所ごとに分け、からだの特徴を説明する。どうぶつの面白い情報を集めたコラムやヒトとの大きさ比べなども掲載。観音開きのイラストページあり。</t>
  </si>
  <si>
    <t>「脳内物質」は、人間の脳の中で活躍しているスーパーヒーロー。気持ちを安定させるセロトニン先生、人に優しくなるオキシトシン母さんなど、13種類の脳内物質をキャラクター化して解説する。脳内物質を増やす方法も紹介。</t>
  </si>
  <si>
    <t>教科書やニュースだけでは見えてこない、世界のリアルな情報を紹介するノンフィクション。環境問題や資源の枯渇、宇宙からの脅威など、地球を取り巻く問題をとりあげた、1話5分で読める短編を多数収録する。</t>
  </si>
  <si>
    <t>パトロールカー、ブルドーザー…。約140種類のくるまを写真で紹介し、のりものの役割やくるまが働く場所ごとの仲間に分けて説明する。くるまの面白い情報を集めたコラムなども掲載。観音開きのイラストページあり。</t>
  </si>
  <si>
    <t>フェルト、布、ビーズ、レジン、ねんど…。100円ショップでそろう道具と素材で、かわいいアイテムを作ろう! かんたんな通学グッズ、お出かけファッション、おうち小物80点の作り方を写真でわかりやすく解説します。</t>
  </si>
  <si>
    <t>はらぺこさんも、お料理はじめてさんも、エプロンをつけて、レッツクック! たまごサンドやピザトーストなど、はさんだり、のせたり、トースターを使ったりするかんたんパンレシピを紹介。つくり方は写真でわかりやすく解説。</t>
  </si>
  <si>
    <t>サツマイモをそだててみよう! 苗を買ってきてプランターに植えてから、実を収穫するまでを多くの写真で紹介する。植物の栽培と観察がもっとおもしろくなるヒントが満載。動画を視聴できるQRコード付き。</t>
  </si>
  <si>
    <t>スーパーや畑でおいしいやさいを見分けるには、どこに注目すればいいのでしょうか? トマト、キュウリ、ナス、ピーマン、トウモロコシなど、春・夏が旬のやさいの見分け方をクイズ形式で紹介します。</t>
  </si>
  <si>
    <t>宅配便配達員、便利屋、運転代行、訪問介護(ホームヘルパー)、美容師・理容師…。人を笑顔にするサービス業の代表的なお仕事と知識を紹介。お仕事を詳しく知るための物語・図鑑のブックリストも掲載する。</t>
  </si>
  <si>
    <t>見えないところで社会を支える力、それが「インフラ」。テレビやインターネット、本、新聞など、情報・通信に関するインフラの種類や、運用のされ方等を、豊富な写真やイラストで解説する。</t>
  </si>
  <si>
    <t>自分だけのうごくおもちゃを作ってみよう! 紙コップスピナー、たまごトレインなど、ビー玉を使ったうごくおもちゃの作り方を解説する。おもちゃのあそび方の動画を視聴できるQRコード付き。</t>
  </si>
  <si>
    <t>おる過程で、脳の広い範囲を刺激するおりがみ。ちょっとがんばれば一人で最後までおれる、適度な難易度の作品を厳選し、レベル別に紹介。おり方を図や写真で丁寧に解説する。全作品のおり方動画が視聴できるQRコード付き。</t>
  </si>
  <si>
    <t>4-8054-5891-4</t>
  </si>
  <si>
    <t>お笑いにチャレンジするための本。基礎知識、お笑い芸人になる方法などを解説する。漫才コンビ・ナイツのインタビューも収録。だれでもネタが作れるプリントのダウンロード&amp;お手本動画のQRコード付き。チェック欄あり。</t>
  </si>
  <si>
    <t>普遍、コンプライアンス、パラダイム、予定調和…。世の中のことを理解するための知的キーワード70個をイラストとともに分かりやすく解説。世界を「知る」「考える」ための好奇心を伸ばせる。チェック欄あり。</t>
  </si>
  <si>
    <t>全身に色とりどりのタトゥーを入れたマリゴールドは、気まぐれで、お酒が好きで、働くのはきらい。お姉ちゃんは怒ってるけど、わたしにとっては世界一すてきなお母さんで…。少女の母親への愛情を描く。</t>
  </si>
  <si>
    <t>呪われた少年・壊井ウワサの名前を言うと&lt;災悪&gt;が現れる。ウワサとミリアは呪いを解く方法を探すため、呪われた神社を目指す。そんなウワサをマコトは必死に追いかけていたが、彼にはタイムリミットが迫っていて…。</t>
  </si>
  <si>
    <t>動物に変身できるまなみ、尊、若葉、行成の4人は、二泊三日の林間学校へ。ハムスターレース、キャンプのカレー作り、肝だめしと大笑いの連続。ところが、朝起きると、そこは異世界だった!?</t>
  </si>
  <si>
    <t>ごはんがマズーい異世界で、「カフェ・おむすび」をはじめて4年。隣国へバカンスに来ていたリサたちは、わけあって海の家をオープンすることになった。すると、ウワサを聞きつけたなぞのイケメンが近づいてきて…。</t>
  </si>
  <si>
    <t>昔から知られているおばけを今の時代にアレンジしたお話と、作者のオリジナルのお話の、2つのおばけ話を楽しめる本。「キャンプへようこそ」「おねがーいとめて」を収録する。</t>
  </si>
  <si>
    <t>小5の袋斗が新宿で出会ったのは、ダンス少女の新冷とクイズボーイの峻谷。そして耳にする、消えたお宝の謎。これは探すしかない! 行き当たりばったりで四苦八苦の3人。やがてヤバい大事件に巻き込まれ…。「迷推理」小説。</t>
  </si>
  <si>
    <t>昔から知られているおばけを今の時代にアレンジしたお話と、作者のオリジナルのお話の、2つのおばけ話を楽しめる本。「としょしつのざしきわらし」「くらやみどうぶつえん」を収録する。</t>
  </si>
  <si>
    <t>学園祭のたびに災いを起こすという「学校霊」が、ついにその姿を現した。心霊写真、妖怪パクパク…。校内で続く怪奇事件が、子どもたちをパニックに陥れ…。お話が事件編・解決編に分かれているので一緒にナゾ解きを楽しめる。</t>
  </si>
  <si>
    <t>通勤電車に乗ってくる美しい女学生に憧れを抱いていた、雑誌編集者の杉田。「もう一度会いたい」と思う杉田は奇跡的な光景を目にし…。田山花袋の名著「少女病」と絵師・カオミンのコラボレーション。語句解説付き。</t>
  </si>
  <si>
    <t>いつも旅の空の下、何かを探し続ける、見つけ屋のミンネさん。片や、ほとんど外に出ない、お知らせ屋のトートーさん。このふたりには、実は強い絆があって…。「十年屋」シリーズのキャラクター、ミンネ&amp;トートーの物語。</t>
  </si>
  <si>
    <t>ふしぎな駄菓子屋で紅子という女の人が売っている駄菓子は、どれも、お客さまののぞみをかなえます-。NHK Eテレのアニメ「ふしぎ駄菓子屋銭天堂」の人気エピソード「ラプンツェル・プレッツェル」を書籍化。</t>
  </si>
  <si>
    <t>万丸食堂の10段重ねのソフトクリームを食べると、もう二度と会えないはずの人に会えたり、信じられないようなことが起こったりするという噂が…。実在する大食堂から生まれたファンタジー。『日本児童文学』連載を加筆改稿。</t>
  </si>
  <si>
    <t>自由に生きたい! 新しい人生の可能性を求めて北朝鮮を脱出した16歳のソル、クァンミン、ヨルム。3人はどのような別れを経験し、不安と闘い、苦難を乗り越えなくてはならなかったのか。若き脱北者を描いた韓国発の物語。</t>
  </si>
  <si>
    <t>シンジとS.E.A.の仲間たちは海底に沈んだナティア族の船の調査へ。だが、孤島に封印されていた守護者が目覚め、巨大ハリケーンがカリフォルニア沿岸を襲う。世界を救うため、シンジは“嵐の心臓”へと飛びこむ!</t>
  </si>
  <si>
    <t>4年生になったふたごの姉妹、パットとイザベル。クラスに転入してきた、フランス語の先生の姪が、すごいいたずらをやってのけて…。5年生に進級した「さいごの秘密」も収録。イギリスの女子校、セントクレアズ学院の物語。</t>
  </si>
  <si>
    <t>動物が話せるようになるおまじないをつくりだしたミルドレッド。大好きな美術の授業にも張り切って取り組みます。でもまた、いじわるな優等生・エセルが邪魔をして、散々な目に…!</t>
  </si>
  <si>
    <t>胸くそ悪い最悪のカップル、アッホ夫婦は、おとなりに引っ越してきた、天使のようなラブリー一家を追い出そうとしますが…。ロアルド・ダールの「アッホ夫婦」に着想を得た2人の英国人作家によるオリジナル・ストーリー。</t>
  </si>
  <si>
    <t>冷たい養父母のもと、孤独な日々をおくる少年ボッセ。ある日、迎えにきた魔人と共に、パパの王さまが暮らす&lt;はるかな国&gt;へと旅立つ。王子ミオとしての幸せな毎日に、残酷な騎士カトーの影が…。切なく胸に迫るファンタジー。</t>
  </si>
  <si>
    <t>NHK Eテレのアニメ「アイラブみー」の絵本。5歳の「みー」の体験を通して、「自分を大切にすること」を学べる。まちがいさがし、保護者向けのQ&amp;Aも収録。まちがいさがしの答えがわかるQRコード付き。</t>
  </si>
  <si>
    <t>そこにあるのに、そこなしもり。底がないから、そこなしもり。そこなしもりってどんな森? そこなしもりへ行ってみよう! あざやかな絵と、呪文のような言葉がとけあった楽しい絵本。</t>
  </si>
  <si>
    <t>ななちゃんの頭の上に現れた、やばいやばいおばけ。「やばい」と言うたび、どんどん大きくなっていって、ななちゃんは家に入れなくなってしまいました。ところが、ななちゃんが「こまった」と言うと、おばけが小さくなって…。</t>
  </si>
  <si>
    <t>4-8113-3271-0</t>
  </si>
  <si>
    <t>学校で、なにもかもうまくいかない男の子。「どうしたらいいの?」と悩んでいたが、ふとしたきっかけで、今までとは違う景色に気がつき…。「ここじゃないところ」に行きたくなった少年が体験する、不思議なあの日の物語。</t>
  </si>
  <si>
    <t>しましまくつした、みずたまくつした、りぼんのくつした、ながーいくつした。あれ、みんな、かたっぽがいないね。どこにいっちゃったのかな。お部屋や外をさがしてみよう!</t>
  </si>
  <si>
    <t>もみの木、雨、川。キャンプに出かけた少女は、自然と触れ合いながら、自然の中に「わたし」を見つけていき…。詩のような文章と、のびやかなイラストで描いた、すばらしい自分と出会うお話。</t>
  </si>
  <si>
    <t>4-309-29450-6</t>
  </si>
  <si>
    <t>暴風竜のヴェルドラと出会ったスライムのリムル。300年もひとりぼっちだったヴェルドラのためにまものの国をつくろうと、まもの探しの旅に出て…。キャラクターを探すパノラマページ付き。</t>
  </si>
  <si>
    <t>京都のお山に住んでいる猫のマナちゃんと、町家に住んでいる猫のユウくん。雪の降る日、マナちゃんはユウくんが落とした毛糸の玉を見つけて…。あみぐるみが絵本になりました。登場するキャラクターの編み方も紹介します。</t>
  </si>
  <si>
    <t>振って、引き出して、映して、ばあ! 赤ちゃんの目と脳をはぐくむ、発達心理学をもとにした、アメリカ生まれのトイブランド「Sassy」の「鏡」風シート付きしかけ絵本。</t>
  </si>
  <si>
    <t>身の回りに潜んでいる汚れもののばけもの「べとん」。トイレ、テレビの部屋、こども部屋、食卓などにいます。片付けができていない散らかっているところにはべとんの仲間がたくさんいて…。ちょっと気持ち悪いずかん。</t>
  </si>
  <si>
    <t>ぼくのおとうちゃんは、いつも家でゴロゴロ。カレーの材料をお鍋にゴロゴロ入れたり、ボウリングでゴロゴロゴロー!とストライクをとったりもする。ところで、おとうちゃんの仕事っていったいなんだろう?</t>
  </si>
  <si>
    <t>学校や病院、デパートで涼しい風が吹いているのは、エアコンマンたちが、エアコンがちゃんと動くようにしているから。暑い中での作業は大変だけど、「ありがとう」「たすかったよ」の一言がやる気につながって…。</t>
  </si>
  <si>
    <t>ダイヤモンド、ルビー、エメラルド、サファイア…。はらぺこエイリアンが光かがやくほうせきを使って、ほうせきケーキを作ることに!? 想像力・好奇心を育む、新感覚の食べ物絵本第3弾。</t>
  </si>
  <si>
    <t>おーくんは、ぬいぐるみとリボンが大好き。ある日、クラスの子に「おーくん、男の子でしょ?へんなの!」と言われた。「どうして、ぼくはみんなと違うんだろう」と悩んでいると、隣の席の友だち・みーくんから手紙が届いて…。</t>
  </si>
  <si>
    <t>朝、園に行くと、あい先生がかいじゅうになっていた。絵本を読めば火を吹くし、お絵描きや体操の時間も大暴れ。でも優しくて、みんなを守ってくれるところは、やっぱりいつものあい先生だった。次の日、園に行くと…。</t>
  </si>
  <si>
    <t>ぼくの家族には秘密がある。家族がチームになったとき、家族の平和を守るために戦うヒーロー、カジレンジャーに変身するんだ! 家族と家事がハッピーになる絵本。「カジレンジャーのうた」の楽譜、動画視聴用QRコード付き。</t>
  </si>
  <si>
    <t>おばけはこわい。おばけはやさしい。おばけはおもち!? 「おっおっおっおっ」の楽しいリズムと、カラフルな色とくるくると変わるへんてこなおばけの姿に、赤ちゃんがニコニコ笑顔になる、読み聞かせにピッタリな絵本。</t>
  </si>
  <si>
    <t>日本は今、1000年ぶりに、地震や噴火が起こりやすい「大地変動の時代」に入りました。地震や津波、噴火のしくみを解説し、災害が起きたときに身を守る方法などを紹介します。</t>
  </si>
  <si>
    <t>4-566-08113-0</t>
  </si>
  <si>
    <t>ぼくはカピバラ。ネズミでも、ビーバーでも、モルモットでもないよ。ネズミのなかまで世界一大きいんだ! それからね…。カピバラのおだやかな毎日を、ユーモアたっぷりに紹介する絵本。</t>
  </si>
  <si>
    <t>猫のくろのしっぽは、くろの気持ちの通りに動く。くろがうれしいと、しっぽは好きなものをぎゅっ。くろが怒ると、しっぽはぼわっと大爆発。でもある日、くろは、ほかの猫たちは自分の気持ちを隠しているようだと気がつき…。</t>
  </si>
  <si>
    <t>「ぼく、おえかきできるよ」 野原の中で男の子が言うと、リスやカタツムリなど、動物たちが次々に顔をだし、できることを言い合って…。成長する子どもたちへの賛歌を彩り豊かに描いた台湾の絵本。</t>
  </si>
  <si>
    <t>女の子が庭にまいた種は、やがて花を咲かせ、花のもとにちょうちょが飛んできました。ちょうちょを捕まえようと猫がやってきて、ちょうちょといっしょに「にゃ!」とポーズをとりました。それを見た女の子は…。</t>
  </si>
  <si>
    <t>女の子とじいじが釣りをする川にカワセミがいた。カワセミはつがいを見つけ、巣をつくり、ヒナを育てた。12月、生きものたちの姿は見えなくなって…。自然界へのあたたかなまなざしで生命の讃歌をつむいだ絵本。</t>
  </si>
  <si>
    <t>シャクトリムシはシャクガという蛾の幼虫。日本に約800種類いて、いろいろな姿をしている。それぞれが決まった植物の葉を食べて…。シャクトリムシの誕生や成長の様子を大きな写真で紹介。命のドラマを感じられる写真絵本。</t>
  </si>
  <si>
    <t>空の彼方に飛んでいった「あかいふうせん」を追って、美しい情景の中を黄色いバスが進みます。次々と乗り込んでくる動物たち。みんなの気持ちがひとつになったとき、思いがけない幸せが…。友情と希望を描いた、美しい絵本。</t>
  </si>
  <si>
    <t>大好きなタンポポ、いっぱい観察したよ。葉、花、綿毛、種にたくさんの秘密を発見! タンポポの標本のつくりかたも掲載。オリジナリティあふれる疑問、実験、観察が表現された「科学の芽」賞受賞作品を絵本化。</t>
  </si>
  <si>
    <t>愛・いのち・責任・友情という普遍的真理を詩的に表現した名作「星の王子さま」を絵本化。心にしみる物語を日本語と英語で読める。3種類の音声をダウンロードできるQRコードとパスワード付き。</t>
  </si>
  <si>
    <t>土をたがやし、肥料をやって、たねをまき、水をあげて、雑草をとって…。ひとつの野菜が人びとの口に入るまでには、数えきれない仕事があります。ひたむきに野菜と米をつくってとどける農家の1日を写真で紹介する。</t>
  </si>
  <si>
    <t>オーロラが空の上で歌声をひびかせ、魚が陸を歩いていたころ…。「はじまりの世界」についてのシベリア先住民族のむかしばなし7話を収録。極北の自然と動物たちを生き生きとユーモラスに描き出した絵本。</t>
  </si>
  <si>
    <t>4-7612-7851-9</t>
  </si>
  <si>
    <t>4-8113-3312-0</t>
  </si>
  <si>
    <t>4-323-05292-2</t>
  </si>
  <si>
    <t>4-09-259247-6</t>
  </si>
  <si>
    <t>4-492-04824-5</t>
  </si>
  <si>
    <t>4-593-10522-9</t>
  </si>
  <si>
    <t>4-582-72412-7</t>
  </si>
  <si>
    <t>4-262-12880-1</t>
  </si>
  <si>
    <t>4-652-20718-5</t>
  </si>
  <si>
    <t>4-652-20728-4</t>
  </si>
  <si>
    <t>4-8113-3230-7</t>
  </si>
  <si>
    <t>4-265-09180-5</t>
  </si>
  <si>
    <t>4-8113-3309-0</t>
  </si>
  <si>
    <t>4-8113-3310-6</t>
  </si>
  <si>
    <t>4-8113-3324-3</t>
  </si>
  <si>
    <t>4-591-18935-1</t>
  </si>
  <si>
    <t>4-251-08303-6</t>
  </si>
  <si>
    <t>4-416-52565-4</t>
  </si>
  <si>
    <t>4-323-04124-7</t>
  </si>
  <si>
    <t>4-323-04126-1</t>
  </si>
  <si>
    <t>4-416-52568-5</t>
  </si>
  <si>
    <t>4-265-09298-7</t>
  </si>
  <si>
    <t>4-265-09299-4</t>
  </si>
  <si>
    <t>4-8113-3248-2</t>
  </si>
  <si>
    <t>4-09-227448-8</t>
  </si>
  <si>
    <t>4-09-725446-1</t>
  </si>
  <si>
    <t>4-86593-830-2</t>
  </si>
  <si>
    <t>4-586-08731-0</t>
  </si>
  <si>
    <t>4-586-08725-9</t>
  </si>
  <si>
    <t>4-586-08726-6</t>
  </si>
  <si>
    <t>4-272-40763-7</t>
  </si>
  <si>
    <t>4-593-10495-6</t>
  </si>
  <si>
    <t>4-265-84069-4</t>
  </si>
  <si>
    <t>4-86140-682-9</t>
  </si>
  <si>
    <t>4-7515-3282-9</t>
  </si>
  <si>
    <t>4-323-06359-1</t>
  </si>
  <si>
    <t>4-86255-788-9</t>
  </si>
  <si>
    <t>4-05-206238-4</t>
  </si>
  <si>
    <t>4-580-82716-5</t>
  </si>
  <si>
    <t>4-7916-3467-5</t>
  </si>
  <si>
    <t>4-87051-632-8</t>
  </si>
  <si>
    <t>4-471-10483-2</t>
  </si>
  <si>
    <t>4-88877-371-3</t>
  </si>
  <si>
    <t>4-86255-795-7</t>
  </si>
  <si>
    <t>4-04-632382-8</t>
  </si>
  <si>
    <t>4-04-632395-8</t>
  </si>
  <si>
    <t>4-251-09273-1</t>
  </si>
  <si>
    <t>4-591-18840-8</t>
  </si>
  <si>
    <t>4-323-05953-2</t>
  </si>
  <si>
    <t>4-02-332444-2</t>
  </si>
  <si>
    <t>4-533-17062-1</t>
  </si>
  <si>
    <t>4-08-322037-1</t>
  </si>
  <si>
    <t>4-07-462568-0</t>
  </si>
  <si>
    <t>4-86489-189-9</t>
  </si>
  <si>
    <t>4-265-09284-0</t>
  </si>
  <si>
    <t>4-265-09285-7</t>
  </si>
  <si>
    <t>4-86389-963-6</t>
  </si>
  <si>
    <t>4-8113-3297-0</t>
  </si>
  <si>
    <t>4-569-88253-6</t>
  </si>
  <si>
    <t>4-86794-887-3</t>
  </si>
  <si>
    <t>4-8137-8248-3</t>
  </si>
  <si>
    <t>4-86389-927-8</t>
  </si>
  <si>
    <t>4-00-116434-3</t>
  </si>
  <si>
    <t>4-86389-946-9</t>
  </si>
  <si>
    <t>4-591-18861-3</t>
  </si>
  <si>
    <t>4-566-01470-1</t>
  </si>
  <si>
    <t>4-566-01471-8</t>
  </si>
  <si>
    <t>4-19-866159-5</t>
  </si>
  <si>
    <t>4-577-05390-4</t>
  </si>
  <si>
    <t>4-00-115742-0</t>
  </si>
  <si>
    <t>4-10-355183-6</t>
  </si>
  <si>
    <t>4-323-02830-9</t>
  </si>
  <si>
    <t>4-8244-0231-8</t>
  </si>
  <si>
    <t>4-86828-614-1</t>
  </si>
  <si>
    <t>4-323-03633-5</t>
  </si>
  <si>
    <t>4-03-215320-0</t>
  </si>
  <si>
    <t>4-591-18792-0</t>
  </si>
  <si>
    <t>4-06-542608-1</t>
  </si>
  <si>
    <t>4-8244-0276-9</t>
  </si>
  <si>
    <t>4-05-206308-4</t>
  </si>
  <si>
    <t>4-8244-0265-3</t>
  </si>
  <si>
    <t>4-89572-172-1</t>
  </si>
  <si>
    <t>4-86845-033-7</t>
  </si>
  <si>
    <t>4-265-07987-2</t>
  </si>
  <si>
    <t>4-04-116650-5</t>
  </si>
  <si>
    <t>4-323-03031-9</t>
  </si>
  <si>
    <t>4-265-85250-5</t>
  </si>
  <si>
    <t>4-434-37439-5</t>
  </si>
  <si>
    <t>4-89572-171-4</t>
  </si>
  <si>
    <t>4-7746-2366-5</t>
  </si>
  <si>
    <t>4-7562-6070-3</t>
  </si>
  <si>
    <t>4-7743-3931-3</t>
  </si>
  <si>
    <t>4-909926-49-4</t>
  </si>
  <si>
    <t>4-408-65194-1</t>
  </si>
  <si>
    <t>4-494-02350-9</t>
  </si>
  <si>
    <t>4-06-542578-7</t>
  </si>
  <si>
    <t>4-05-206262-9</t>
  </si>
  <si>
    <t>4-7690-2357-9</t>
  </si>
  <si>
    <t>4-06-541998-4</t>
  </si>
  <si>
    <t>4-7515-3259-1</t>
  </si>
  <si>
    <t>4-494-02348-6</t>
  </si>
  <si>
    <t>4-89309-750-7</t>
  </si>
  <si>
    <t>4-7520-1179-8</t>
  </si>
  <si>
    <t>4-911344-18-7</t>
  </si>
  <si>
    <t>4-265-02161-1</t>
  </si>
  <si>
    <t>4-8244-0274-5</t>
  </si>
  <si>
    <t>4-86392-677-6</t>
  </si>
  <si>
    <t>4-86828-600-4</t>
  </si>
  <si>
    <t>4-591-18936-8</t>
  </si>
  <si>
    <t>箱番号</t>
    <rPh sb="0" eb="1">
      <t>ハコ</t>
    </rPh>
    <rPh sb="1" eb="3">
      <t>バンゴウ</t>
    </rPh>
    <phoneticPr fontId="1"/>
  </si>
  <si>
    <t>●三島市立図書館　　　　：８月２７日（木）～２８日（金）　　　9時30分から16時（締切り8月２４日）</t>
    <rPh sb="19" eb="20">
      <t>キ</t>
    </rPh>
    <rPh sb="26" eb="27">
      <t>キン</t>
    </rPh>
    <phoneticPr fontId="1"/>
  </si>
  <si>
    <t>●藤枝市立駅南図書館：９月３日（木）～９日２９日（火）　休館日を除く平日の９時３０分から１６時３０分</t>
    <rPh sb="12" eb="13">
      <t>ガツ</t>
    </rPh>
    <rPh sb="14" eb="15">
      <t>ニチ</t>
    </rPh>
    <rPh sb="16" eb="17">
      <t>キ</t>
    </rPh>
    <rPh sb="20" eb="21">
      <t>ニチ</t>
    </rPh>
    <rPh sb="23" eb="24">
      <t>ヒ</t>
    </rPh>
    <rPh sb="25" eb="26">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</si>
</sst>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0" x14ac:knownFonts="1">
    <font>
      <sz val="11"/>
      <name val="ＭＳ Ｐゴシック"/>
      <family val="3"/>
    </font>
    <font>
      <sz val="6"/>
      <name val="ＭＳ Ｐゴシック"/>
      <family val="3"/>
    </font>
    <font>
      <sz val="14"/>
      <name val="UD デジタル 教科書体 NK-R"/>
      <family val="1"/>
    </font>
    <font>
      <sz val="18"/>
      <name val="BIZ UDゴシック"/>
      <family val="3"/>
    </font>
    <font>
      <sz val="12"/>
      <name val="UD デジタル 教科書体 NK-R"/>
      <family val="1"/>
    </font>
    <font>
      <b/>
      <sz val="14"/>
      <name val="UD デジタル 教科書体 NK-R"/>
      <family val="1"/>
    </font>
    <font>
      <u/>
      <sz val="11"/>
      <color indexed="12"/>
      <name val="ＭＳ Ｐゴシック"/>
      <family val="3"/>
    </font>
    <font>
      <sz val="11"/>
      <color rgb="FFFF0000"/>
      <name val="ＭＳ Ｐゴシック"/>
      <family val="3"/>
    </font>
    <font>
      <sz val="14"/>
      <name val="UD デジタル 教科書体 NK-R"/>
      <family val="1"/>
      <charset val="128"/>
    </font>
    <font>
      <sz val="9"/>
      <name val="UD デジタル 教科書体 NK-R"/>
      <family val="1"/>
      <charset val="128"/>
    </font>
  </fonts>
  <fills count="5">
    <fill>
      <patternFill patternType="none"/>
    </fill>
    <fill>
      <patternFill patternType="gray125"/>
    </fill>
    <fill>
      <patternFill patternType="solid">
        <fgColor rgb="FFDEEEFF"/>
        <bgColor indexed="64"/>
      </patternFill>
    </fill>
    <fill>
      <patternFill patternType="solid">
        <fgColor rgb="FF99CCFF"/>
        <bgColor indexed="64"/>
      </patternFill>
    </fill>
    <fill>
      <patternFill patternType="solid">
        <fgColor theme="0" tint="-4.9989318521683403E-2"/>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4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shrinkToFit="1"/>
    </xf>
    <xf numFmtId="0" fontId="2" fillId="2" borderId="0" xfId="0" applyFont="1" applyFill="1">
      <alignment vertical="center"/>
    </xf>
    <xf numFmtId="0" fontId="3" fillId="0" borderId="0" xfId="0" applyFont="1" applyBorder="1" applyAlignment="1">
      <alignment horizontal="centerContinuous" vertical="center"/>
    </xf>
    <xf numFmtId="0" fontId="2" fillId="0" borderId="0" xfId="0" applyFont="1" applyBorder="1" applyAlignment="1">
      <alignment horizontal="left" vertical="center"/>
    </xf>
    <xf numFmtId="0" fontId="4" fillId="3" borderId="1" xfId="0" applyFont="1" applyFill="1" applyBorder="1" applyAlignment="1">
      <alignment horizontal="centerContinuous" vertical="center" wrapText="1"/>
    </xf>
    <xf numFmtId="0" fontId="2" fillId="2" borderId="1" xfId="0" applyNumberFormat="1" applyFont="1" applyFill="1" applyBorder="1" applyAlignment="1">
      <alignment vertical="center" wrapText="1"/>
    </xf>
    <xf numFmtId="0" fontId="2" fillId="0" borderId="1" xfId="0" applyNumberFormat="1" applyFont="1" applyFill="1" applyBorder="1" applyAlignment="1">
      <alignment vertical="center" wrapText="1"/>
    </xf>
    <xf numFmtId="0" fontId="2" fillId="0" borderId="0" xfId="0" applyFont="1" applyBorder="1" applyAlignment="1">
      <alignment horizontal="centerContinuous" vertical="center"/>
    </xf>
    <xf numFmtId="0" fontId="4" fillId="3" borderId="2" xfId="0" applyFont="1" applyFill="1" applyBorder="1" applyAlignment="1">
      <alignment horizontal="centerContinuous" vertical="center" wrapText="1"/>
    </xf>
    <xf numFmtId="0" fontId="2" fillId="2"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2" fillId="2" borderId="2" xfId="0" applyFont="1" applyFill="1" applyBorder="1">
      <alignment vertical="center"/>
    </xf>
    <xf numFmtId="0" fontId="5" fillId="0" borderId="2" xfId="0" applyNumberFormat="1" applyFont="1" applyFill="1" applyBorder="1" applyAlignment="1">
      <alignment horizontal="center" vertical="center" wrapText="1"/>
    </xf>
    <xf numFmtId="0" fontId="2" fillId="0" borderId="2" xfId="0" applyFont="1" applyFill="1" applyBorder="1">
      <alignment vertical="center"/>
    </xf>
    <xf numFmtId="0" fontId="2" fillId="0" borderId="3"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4" fillId="3" borderId="5"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0" borderId="5" xfId="0" applyFont="1" applyFill="1" applyBorder="1" applyAlignment="1">
      <alignment horizontal="center" vertical="center" shrinkToFit="1"/>
    </xf>
    <xf numFmtId="0" fontId="2" fillId="0" borderId="0" xfId="0" applyFont="1" applyFill="1" applyBorder="1" applyAlignment="1">
      <alignment horizontal="center" vertical="center" shrinkToFit="1"/>
    </xf>
    <xf numFmtId="0" fontId="2" fillId="3" borderId="5" xfId="0" applyFont="1" applyFill="1" applyBorder="1" applyAlignment="1">
      <alignment horizontal="center" vertical="center" wrapText="1"/>
    </xf>
    <xf numFmtId="0" fontId="2" fillId="2" borderId="5" xfId="1" applyFont="1" applyFill="1" applyBorder="1" applyAlignment="1" applyProtection="1">
      <alignment vertical="center" wrapText="1"/>
    </xf>
    <xf numFmtId="0" fontId="2" fillId="0" borderId="5" xfId="1" applyFont="1" applyFill="1" applyBorder="1" applyAlignment="1" applyProtection="1">
      <alignment vertical="center" wrapText="1"/>
    </xf>
    <xf numFmtId="0" fontId="2" fillId="2" borderId="5" xfId="0" applyFont="1" applyFill="1" applyBorder="1" applyAlignment="1">
      <alignment vertical="center" wrapText="1"/>
    </xf>
    <xf numFmtId="0" fontId="2" fillId="0" borderId="5" xfId="0" applyFont="1" applyBorder="1" applyAlignment="1">
      <alignment vertical="center" wrapText="1"/>
    </xf>
    <xf numFmtId="0" fontId="2" fillId="2"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3" fillId="0" borderId="0" xfId="0" applyFont="1" applyAlignment="1">
      <alignment horizontal="center" vertical="center"/>
    </xf>
    <xf numFmtId="0" fontId="2" fillId="3" borderId="0" xfId="0" applyFont="1" applyFill="1" applyAlignment="1">
      <alignment horizontal="center" vertical="center" wrapText="1"/>
    </xf>
    <xf numFmtId="0" fontId="2" fillId="0" borderId="0" xfId="0" applyFont="1" applyFill="1" applyAlignment="1">
      <alignment horizontal="center" vertical="center" wrapText="1"/>
    </xf>
    <xf numFmtId="0" fontId="2" fillId="4" borderId="0" xfId="0" applyFont="1" applyFill="1">
      <alignment vertical="center"/>
    </xf>
    <xf numFmtId="0" fontId="7" fillId="0" borderId="0" xfId="0" applyFont="1">
      <alignment vertical="center"/>
    </xf>
    <xf numFmtId="0" fontId="0" fillId="0" borderId="0" xfId="0">
      <alignment vertical="center"/>
    </xf>
    <xf numFmtId="0" fontId="0" fillId="0" borderId="0" xfId="0" applyAlignment="1">
      <alignment vertical="center" wrapText="1"/>
    </xf>
    <xf numFmtId="6" fontId="0" fillId="0" borderId="0" xfId="0" applyNumberFormat="1">
      <alignment vertical="center"/>
    </xf>
    <xf numFmtId="6" fontId="7" fillId="0" borderId="0" xfId="0" applyNumberFormat="1" applyFont="1">
      <alignment vertical="center"/>
    </xf>
    <xf numFmtId="14" fontId="0" fillId="0" borderId="0" xfId="0" applyNumberFormat="1">
      <alignment vertical="center"/>
    </xf>
    <xf numFmtId="14" fontId="7" fillId="0" borderId="0" xfId="0" applyNumberFormat="1" applyFont="1">
      <alignment vertical="center"/>
    </xf>
  </cellXfs>
  <cellStyles count="2">
    <cellStyle name="ハイパーリンク" xfId="1" builtinId="8"/>
    <cellStyle name="標準" xfId="0" builtinId="0"/>
  </cellStyles>
  <dxfs count="2">
    <dxf>
      <fill>
        <patternFill patternType="solid">
          <bgColor rgb="FFFF99CC"/>
        </patternFill>
      </fill>
    </dxf>
    <dxf>
      <fill>
        <patternFill patternType="solid">
          <bgColor rgb="FFFF99CC"/>
        </patternFill>
      </fill>
    </dxf>
  </dxfs>
  <tableStyles count="0" defaultTableStyle="TableStyleMedium9" defaultPivotStyle="PivotStyleLight16"/>
  <colors>
    <mruColors>
      <color rgb="FFDEEEFF"/>
      <color rgb="FFFF99CC"/>
      <color rgb="FFFFFF99"/>
      <color rgb="FFFF66CC"/>
      <color rgb="FFFFFFCC"/>
      <color rgb="FF99CCFF"/>
      <color rgb="FFFFFFE6"/>
      <color rgb="FF008000"/>
      <color rgb="FF339966"/>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130214（21点）_9" connectionId="4" xr16:uid="{00000000-0016-0000-0100-000025000000}" autoFormatId="20" applyNumberFormats="0" applyBorderFormats="0" applyFontFormats="1" applyPatternFormats="1" applyAlignmentFormats="0" applyWidthHeightFormats="0"/>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130214（21点）_16" connectionId="6" xr16:uid="{00000000-0016-0000-0100-00001C000000}" autoFormatId="20" applyNumberFormats="0" applyBorderFormats="0" applyFontFormats="1" applyPatternFormats="1" applyAlignmentFormats="0" applyWidthHeightFormats="0"/>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130214（21点）_19" connectionId="17" xr16:uid="{00000000-0016-0000-0100-00001B000000}" autoFormatId="20" applyNumberFormats="0" applyBorderFormats="0" applyFontFormats="1" applyPatternFormats="1" applyAlignmentFormats="0" applyWidthHeightFormats="0"/>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130214（21点）_37" connectionId="74" xr16:uid="{00000000-0016-0000-0100-00001A000000}" autoFormatId="20" applyNumberFormats="0" applyBorderFormats="0" applyFontFormats="1" applyPatternFormats="1" applyAlignmentFormats="0" applyWidthHeightFormats="0"/>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130214（21点）_13" connectionId="31" xr16:uid="{00000000-0016-0000-0100-000019000000}" autoFormatId="20" applyNumberFormats="0" applyBorderFormats="0" applyFontFormats="1" applyPatternFormats="1" applyAlignmentFormats="0" applyWidthHeightFormats="0"/>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130214（21点）_8" connectionId="14" xr16:uid="{00000000-0016-0000-0100-000018000000}" autoFormatId="20" applyNumberFormats="0" applyBorderFormats="0" applyFontFormats="1" applyPatternFormats="1" applyAlignmentFormats="0" applyWidthHeightFormats="0"/>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130214（21点）" connectionId="1" xr16:uid="{00000000-0016-0000-0100-000017000000}" autoFormatId="20" applyNumberFormats="0" applyBorderFormats="0" applyFontFormats="1" applyPatternFormats="1" applyAlignmentFormats="0" applyWidthHeightFormats="0"/>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130214（21点）_29" connectionId="63" xr16:uid="{00000000-0016-0000-0100-000016000000}" autoFormatId="20" applyNumberFormats="0" applyBorderFormats="0" applyFontFormats="1" applyPatternFormats="1" applyAlignmentFormats="0" applyWidthHeightFormats="0"/>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130214（21点）_24" connectionId="54" xr16:uid="{00000000-0016-0000-0100-000015000000}" autoFormatId="20" applyNumberFormats="0" applyBorderFormats="0" applyFontFormats="1" applyPatternFormats="1" applyAlignmentFormats="0" applyWidthHeightFormats="0"/>
</file>

<file path=xl/queryTables/queryTable18.xml><?xml version="1.0" encoding="utf-8"?>
<queryTable xmlns="http://schemas.openxmlformats.org/spreadsheetml/2006/main" xmlns:mc="http://schemas.openxmlformats.org/markup-compatibility/2006" xmlns:xr16="http://schemas.microsoft.com/office/spreadsheetml/2017/revision16" mc:Ignorable="xr16" name="130214（21点）_12" connectionId="68" xr16:uid="{00000000-0016-0000-0100-000014000000}" autoFormatId="20" applyNumberFormats="0" applyBorderFormats="0" applyFontFormats="1" applyPatternFormats="1" applyAlignmentFormats="0" applyWidthHeightFormats="0"/>
</file>

<file path=xl/queryTables/queryTable19.xml><?xml version="1.0" encoding="utf-8"?>
<queryTable xmlns="http://schemas.openxmlformats.org/spreadsheetml/2006/main" xmlns:mc="http://schemas.openxmlformats.org/markup-compatibility/2006" xmlns:xr16="http://schemas.microsoft.com/office/spreadsheetml/2017/revision16" mc:Ignorable="xr16" name="130214（21点）_26" connectionId="72" xr16:uid="{00000000-0016-0000-0100-000013000000}" autoFormatId="20"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130214（21点）_28" connectionId="19" xr16:uid="{00000000-0016-0000-0100-000024000000}" autoFormatId="20" applyNumberFormats="0" applyBorderFormats="0" applyFontFormats="1" applyPatternFormats="1" applyAlignmentFormats="0" applyWidthHeightFormats="0"/>
</file>

<file path=xl/queryTables/queryTable20.xml><?xml version="1.0" encoding="utf-8"?>
<queryTable xmlns="http://schemas.openxmlformats.org/spreadsheetml/2006/main" xmlns:mc="http://schemas.openxmlformats.org/markup-compatibility/2006" xmlns:xr16="http://schemas.microsoft.com/office/spreadsheetml/2017/revision16" mc:Ignorable="xr16" name="130214（21点）_22" connectionId="35" xr16:uid="{00000000-0016-0000-0100-000012000000}" autoFormatId="20" applyNumberFormats="0" applyBorderFormats="0" applyFontFormats="1" applyPatternFormats="1" applyAlignmentFormats="0" applyWidthHeightFormats="0"/>
</file>

<file path=xl/queryTables/queryTable21.xml><?xml version="1.0" encoding="utf-8"?>
<queryTable xmlns="http://schemas.openxmlformats.org/spreadsheetml/2006/main" xmlns:mc="http://schemas.openxmlformats.org/markup-compatibility/2006" xmlns:xr16="http://schemas.microsoft.com/office/spreadsheetml/2017/revision16" mc:Ignorable="xr16" name="130214（21点）_1" connectionId="2" xr16:uid="{00000000-0016-0000-0100-000011000000}" autoFormatId="20" applyNumberFormats="0" applyBorderFormats="0" applyFontFormats="1" applyPatternFormats="1" applyAlignmentFormats="0" applyWidthHeightFormats="0"/>
</file>

<file path=xl/queryTables/queryTable22.xml><?xml version="1.0" encoding="utf-8"?>
<queryTable xmlns="http://schemas.openxmlformats.org/spreadsheetml/2006/main" xmlns:mc="http://schemas.openxmlformats.org/markup-compatibility/2006" xmlns:xr16="http://schemas.microsoft.com/office/spreadsheetml/2017/revision16" mc:Ignorable="xr16" name="130214（21点）_27" connectionId="8" xr16:uid="{00000000-0016-0000-0100-000010000000}" autoFormatId="20" applyNumberFormats="0" applyBorderFormats="0" applyFontFormats="1" applyPatternFormats="1" applyAlignmentFormats="0" applyWidthHeightFormats="0"/>
</file>

<file path=xl/queryTables/queryTable23.xml><?xml version="1.0" encoding="utf-8"?>
<queryTable xmlns="http://schemas.openxmlformats.org/spreadsheetml/2006/main" xmlns:mc="http://schemas.openxmlformats.org/markup-compatibility/2006" xmlns:xr16="http://schemas.microsoft.com/office/spreadsheetml/2017/revision16" mc:Ignorable="xr16" name="130214（21点）_36" connectionId="28" xr16:uid="{00000000-0016-0000-0100-00000F000000}" autoFormatId="20" applyNumberFormats="0" applyBorderFormats="0" applyFontFormats="1" applyPatternFormats="1" applyAlignmentFormats="0" applyWidthHeightFormats="0"/>
</file>

<file path=xl/queryTables/queryTable24.xml><?xml version="1.0" encoding="utf-8"?>
<queryTable xmlns="http://schemas.openxmlformats.org/spreadsheetml/2006/main" xmlns:mc="http://schemas.openxmlformats.org/markup-compatibility/2006" xmlns:xr16="http://schemas.microsoft.com/office/spreadsheetml/2017/revision16" mc:Ignorable="xr16" name="130214（21点）_6" connectionId="15" xr16:uid="{00000000-0016-0000-0100-00000E000000}" autoFormatId="20" applyNumberFormats="0" applyBorderFormats="0" applyFontFormats="1" applyPatternFormats="1" applyAlignmentFormats="0" applyWidthHeightFormats="0"/>
</file>

<file path=xl/queryTables/queryTable25.xml><?xml version="1.0" encoding="utf-8"?>
<queryTable xmlns="http://schemas.openxmlformats.org/spreadsheetml/2006/main" xmlns:mc="http://schemas.openxmlformats.org/markup-compatibility/2006" xmlns:xr16="http://schemas.microsoft.com/office/spreadsheetml/2017/revision16" mc:Ignorable="xr16" name="130214（21点）_20" connectionId="70" xr16:uid="{00000000-0016-0000-0100-00000D000000}" autoFormatId="20" applyNumberFormats="0" applyBorderFormats="0" applyFontFormats="1" applyPatternFormats="1" applyAlignmentFormats="0" applyWidthHeightFormats="0"/>
</file>

<file path=xl/queryTables/queryTable26.xml><?xml version="1.0" encoding="utf-8"?>
<queryTable xmlns="http://schemas.openxmlformats.org/spreadsheetml/2006/main" xmlns:mc="http://schemas.openxmlformats.org/markup-compatibility/2006" xmlns:xr16="http://schemas.microsoft.com/office/spreadsheetml/2017/revision16" mc:Ignorable="xr16" name="130214（21点）_2" connectionId="40" xr16:uid="{00000000-0016-0000-0100-00000C000000}" autoFormatId="20" applyNumberFormats="0" applyBorderFormats="0" applyFontFormats="1" applyPatternFormats="1" applyAlignmentFormats="0" applyWidthHeightFormats="0"/>
</file>

<file path=xl/queryTables/queryTable27.xml><?xml version="1.0" encoding="utf-8"?>
<queryTable xmlns="http://schemas.openxmlformats.org/spreadsheetml/2006/main" xmlns:mc="http://schemas.openxmlformats.org/markup-compatibility/2006" xmlns:xr16="http://schemas.microsoft.com/office/spreadsheetml/2017/revision16" mc:Ignorable="xr16" name="130214（21点）_7" connectionId="51" xr16:uid="{00000000-0016-0000-0100-00000B000000}" autoFormatId="20" applyNumberFormats="0" applyBorderFormats="0" applyFontFormats="1" applyPatternFormats="1" applyAlignmentFormats="0" applyWidthHeightFormats="0"/>
</file>

<file path=xl/queryTables/queryTable28.xml><?xml version="1.0" encoding="utf-8"?>
<queryTable xmlns="http://schemas.openxmlformats.org/spreadsheetml/2006/main" xmlns:mc="http://schemas.openxmlformats.org/markup-compatibility/2006" xmlns:xr16="http://schemas.microsoft.com/office/spreadsheetml/2017/revision16" mc:Ignorable="xr16" name="130214（21点）_10" connectionId="59" xr16:uid="{00000000-0016-0000-0100-00000A000000}" autoFormatId="20" applyNumberFormats="0" applyBorderFormats="0" applyFontFormats="1" applyPatternFormats="1" applyAlignmentFormats="0" applyWidthHeightFormats="0"/>
</file>

<file path=xl/queryTables/queryTable29.xml><?xml version="1.0" encoding="utf-8"?>
<queryTable xmlns="http://schemas.openxmlformats.org/spreadsheetml/2006/main" xmlns:mc="http://schemas.openxmlformats.org/markup-compatibility/2006" xmlns:xr16="http://schemas.microsoft.com/office/spreadsheetml/2017/revision16" mc:Ignorable="xr16" name="130214（21点）_17" connectionId="61" xr16:uid="{00000000-0016-0000-0100-000009000000}" autoFormatId="20"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130214（21点）_30" connectionId="37" xr16:uid="{00000000-0016-0000-0100-000023000000}" autoFormatId="20" applyNumberFormats="0" applyBorderFormats="0" applyFontFormats="1" applyPatternFormats="1" applyAlignmentFormats="0" applyWidthHeightFormats="0"/>
</file>

<file path=xl/queryTables/queryTable30.xml><?xml version="1.0" encoding="utf-8"?>
<queryTable xmlns="http://schemas.openxmlformats.org/spreadsheetml/2006/main" xmlns:mc="http://schemas.openxmlformats.org/markup-compatibility/2006" xmlns:xr16="http://schemas.microsoft.com/office/spreadsheetml/2017/revision16" mc:Ignorable="xr16" name="130214（21点）_21" connectionId="33" xr16:uid="{00000000-0016-0000-0100-000008000000}" autoFormatId="20" applyNumberFormats="0" applyBorderFormats="0" applyFontFormats="1" applyPatternFormats="1" applyAlignmentFormats="0" applyWidthHeightFormats="0"/>
</file>

<file path=xl/queryTables/queryTable31.xml><?xml version="1.0" encoding="utf-8"?>
<queryTable xmlns="http://schemas.openxmlformats.org/spreadsheetml/2006/main" xmlns:mc="http://schemas.openxmlformats.org/markup-compatibility/2006" xmlns:xr16="http://schemas.microsoft.com/office/spreadsheetml/2017/revision16" mc:Ignorable="xr16" name="130214（21点）_15" connectionId="24" xr16:uid="{00000000-0016-0000-0100-000007000000}" autoFormatId="20" applyNumberFormats="0" applyBorderFormats="0" applyFontFormats="1" applyPatternFormats="1" applyAlignmentFormats="0" applyWidthHeightFormats="0"/>
</file>

<file path=xl/queryTables/queryTable32.xml><?xml version="1.0" encoding="utf-8"?>
<queryTable xmlns="http://schemas.openxmlformats.org/spreadsheetml/2006/main" xmlns:mc="http://schemas.openxmlformats.org/markup-compatibility/2006" xmlns:xr16="http://schemas.microsoft.com/office/spreadsheetml/2017/revision16" mc:Ignorable="xr16" name="130214（21点）_5" connectionId="13" xr16:uid="{00000000-0016-0000-0100-000006000000}" autoFormatId="20" applyNumberFormats="0" applyBorderFormats="0" applyFontFormats="1" applyPatternFormats="1" applyAlignmentFormats="0" applyWidthHeightFormats="0"/>
</file>

<file path=xl/queryTables/queryTable33.xml><?xml version="1.0" encoding="utf-8"?>
<queryTable xmlns="http://schemas.openxmlformats.org/spreadsheetml/2006/main" xmlns:mc="http://schemas.openxmlformats.org/markup-compatibility/2006" xmlns:xr16="http://schemas.microsoft.com/office/spreadsheetml/2017/revision16" mc:Ignorable="xr16" name="130214（21点）_11" connectionId="41" xr16:uid="{00000000-0016-0000-0100-000005000000}" autoFormatId="20" applyNumberFormats="0" applyBorderFormats="0" applyFontFormats="1" applyPatternFormats="1" applyAlignmentFormats="0" applyWidthHeightFormats="0"/>
</file>

<file path=xl/queryTables/queryTable34.xml><?xml version="1.0" encoding="utf-8"?>
<queryTable xmlns="http://schemas.openxmlformats.org/spreadsheetml/2006/main" xmlns:mc="http://schemas.openxmlformats.org/markup-compatibility/2006" xmlns:xr16="http://schemas.microsoft.com/office/spreadsheetml/2017/revision16" mc:Ignorable="xr16" name="130214（21点）_35" connectionId="10" xr16:uid="{00000000-0016-0000-0100-000004000000}" autoFormatId="20" applyNumberFormats="0" applyBorderFormats="0" applyFontFormats="1" applyPatternFormats="1" applyAlignmentFormats="0" applyWidthHeightFormats="0"/>
</file>

<file path=xl/queryTables/queryTable35.xml><?xml version="1.0" encoding="utf-8"?>
<queryTable xmlns="http://schemas.openxmlformats.org/spreadsheetml/2006/main" xmlns:mc="http://schemas.openxmlformats.org/markup-compatibility/2006" xmlns:xr16="http://schemas.microsoft.com/office/spreadsheetml/2017/revision16" mc:Ignorable="xr16" name="130214（21点）_3" connectionId="3" xr16:uid="{00000000-0016-0000-0100-000003000000}" autoFormatId="20" applyNumberFormats="0" applyBorderFormats="0" applyFontFormats="1" applyPatternFormats="1" applyAlignmentFormats="0" applyWidthHeightFormats="0"/>
</file>

<file path=xl/queryTables/queryTable36.xml><?xml version="1.0" encoding="utf-8"?>
<queryTable xmlns="http://schemas.openxmlformats.org/spreadsheetml/2006/main" xmlns:mc="http://schemas.openxmlformats.org/markup-compatibility/2006" xmlns:xr16="http://schemas.microsoft.com/office/spreadsheetml/2017/revision16" mc:Ignorable="xr16" name="130214（21点）_25" connectionId="26" xr16:uid="{00000000-0016-0000-0100-000002000000}" autoFormatId="20" applyNumberFormats="0" applyBorderFormats="0" applyFontFormats="1" applyPatternFormats="1" applyAlignmentFormats="0" applyWidthHeightFormats="0"/>
</file>

<file path=xl/queryTables/queryTable37.xml><?xml version="1.0" encoding="utf-8"?>
<queryTable xmlns="http://schemas.openxmlformats.org/spreadsheetml/2006/main" xmlns:mc="http://schemas.openxmlformats.org/markup-compatibility/2006" xmlns:xr16="http://schemas.microsoft.com/office/spreadsheetml/2017/revision16" mc:Ignorable="xr16" name="130214（21点）_33" connectionId="21" xr16:uid="{00000000-0016-0000-0100-000001000000}" autoFormatId="20" applyNumberFormats="0" applyBorderFormats="0" applyFontFormats="1" applyPatternFormats="1" applyAlignmentFormats="0" applyWidthHeightFormats="0"/>
</file>

<file path=xl/queryTables/queryTable38.xml><?xml version="1.0" encoding="utf-8"?>
<queryTable xmlns="http://schemas.openxmlformats.org/spreadsheetml/2006/main" xmlns:mc="http://schemas.openxmlformats.org/markup-compatibility/2006" xmlns:xr16="http://schemas.microsoft.com/office/spreadsheetml/2017/revision16" mc:Ignorable="xr16" name="130214（21点）_23" connectionId="45" xr16:uid="{00000000-0016-0000-0100-000000000000}" autoFormatId="20"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130214（21点）_32" connectionId="56" xr16:uid="{00000000-0016-0000-0100-000022000000}" autoFormatId="20"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130214（21点）_34" connectionId="65" xr16:uid="{00000000-0016-0000-0100-000021000000}" autoFormatId="20"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130214（21点）_18" connectionId="43" xr16:uid="{00000000-0016-0000-0100-000020000000}" autoFormatId="20"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130214（21点）_31" connectionId="47" xr16:uid="{00000000-0016-0000-0100-00001F000000}" autoFormatId="20"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130214（21点）_14" connectionId="52" xr16:uid="{00000000-0016-0000-0100-00001E000000}" autoFormatId="20"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130214（21点）_4" connectionId="50" xr16:uid="{00000000-0016-0000-0100-00001D000000}" autoFormatId="20" applyNumberFormats="0" applyBorderFormats="0" applyFontFormats="1" applyPatternFormats="1"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queryTable" Target="../queryTables/queryTable12.xml"/><Relationship Id="rId18" Type="http://schemas.openxmlformats.org/officeDocument/2006/relationships/queryTable" Target="../queryTables/queryTable17.xml"/><Relationship Id="rId26" Type="http://schemas.openxmlformats.org/officeDocument/2006/relationships/queryTable" Target="../queryTables/queryTable25.xml"/><Relationship Id="rId39" Type="http://schemas.openxmlformats.org/officeDocument/2006/relationships/queryTable" Target="../queryTables/queryTable38.xml"/><Relationship Id="rId21" Type="http://schemas.openxmlformats.org/officeDocument/2006/relationships/queryTable" Target="../queryTables/queryTable20.xml"/><Relationship Id="rId34" Type="http://schemas.openxmlformats.org/officeDocument/2006/relationships/queryTable" Target="../queryTables/queryTable33.xml"/><Relationship Id="rId7" Type="http://schemas.openxmlformats.org/officeDocument/2006/relationships/queryTable" Target="../queryTables/queryTable6.xml"/><Relationship Id="rId12" Type="http://schemas.openxmlformats.org/officeDocument/2006/relationships/queryTable" Target="../queryTables/queryTable11.xml"/><Relationship Id="rId17" Type="http://schemas.openxmlformats.org/officeDocument/2006/relationships/queryTable" Target="../queryTables/queryTable16.xml"/><Relationship Id="rId25" Type="http://schemas.openxmlformats.org/officeDocument/2006/relationships/queryTable" Target="../queryTables/queryTable24.xml"/><Relationship Id="rId33" Type="http://schemas.openxmlformats.org/officeDocument/2006/relationships/queryTable" Target="../queryTables/queryTable32.xml"/><Relationship Id="rId38" Type="http://schemas.openxmlformats.org/officeDocument/2006/relationships/queryTable" Target="../queryTables/queryTable37.xml"/><Relationship Id="rId2" Type="http://schemas.openxmlformats.org/officeDocument/2006/relationships/queryTable" Target="../queryTables/queryTable1.xml"/><Relationship Id="rId16" Type="http://schemas.openxmlformats.org/officeDocument/2006/relationships/queryTable" Target="../queryTables/queryTable15.xml"/><Relationship Id="rId20" Type="http://schemas.openxmlformats.org/officeDocument/2006/relationships/queryTable" Target="../queryTables/queryTable19.xml"/><Relationship Id="rId29" Type="http://schemas.openxmlformats.org/officeDocument/2006/relationships/queryTable" Target="../queryTables/queryTable28.xml"/><Relationship Id="rId1" Type="http://schemas.openxmlformats.org/officeDocument/2006/relationships/printerSettings" Target="../printerSettings/printerSettings2.bin"/><Relationship Id="rId6" Type="http://schemas.openxmlformats.org/officeDocument/2006/relationships/queryTable" Target="../queryTables/queryTable5.xml"/><Relationship Id="rId11" Type="http://schemas.openxmlformats.org/officeDocument/2006/relationships/queryTable" Target="../queryTables/queryTable10.xml"/><Relationship Id="rId24" Type="http://schemas.openxmlformats.org/officeDocument/2006/relationships/queryTable" Target="../queryTables/queryTable23.xml"/><Relationship Id="rId32" Type="http://schemas.openxmlformats.org/officeDocument/2006/relationships/queryTable" Target="../queryTables/queryTable31.xml"/><Relationship Id="rId37" Type="http://schemas.openxmlformats.org/officeDocument/2006/relationships/queryTable" Target="../queryTables/queryTable36.xml"/><Relationship Id="rId5" Type="http://schemas.openxmlformats.org/officeDocument/2006/relationships/queryTable" Target="../queryTables/queryTable4.xml"/><Relationship Id="rId15" Type="http://schemas.openxmlformats.org/officeDocument/2006/relationships/queryTable" Target="../queryTables/queryTable14.xml"/><Relationship Id="rId23" Type="http://schemas.openxmlformats.org/officeDocument/2006/relationships/queryTable" Target="../queryTables/queryTable22.xml"/><Relationship Id="rId28" Type="http://schemas.openxmlformats.org/officeDocument/2006/relationships/queryTable" Target="../queryTables/queryTable27.xml"/><Relationship Id="rId36" Type="http://schemas.openxmlformats.org/officeDocument/2006/relationships/queryTable" Target="../queryTables/queryTable35.xml"/><Relationship Id="rId10" Type="http://schemas.openxmlformats.org/officeDocument/2006/relationships/queryTable" Target="../queryTables/queryTable9.xml"/><Relationship Id="rId19" Type="http://schemas.openxmlformats.org/officeDocument/2006/relationships/queryTable" Target="../queryTables/queryTable18.xml"/><Relationship Id="rId31" Type="http://schemas.openxmlformats.org/officeDocument/2006/relationships/queryTable" Target="../queryTables/queryTable30.xml"/><Relationship Id="rId4" Type="http://schemas.openxmlformats.org/officeDocument/2006/relationships/queryTable" Target="../queryTables/queryTable3.xml"/><Relationship Id="rId9" Type="http://schemas.openxmlformats.org/officeDocument/2006/relationships/queryTable" Target="../queryTables/queryTable8.xml"/><Relationship Id="rId14" Type="http://schemas.openxmlformats.org/officeDocument/2006/relationships/queryTable" Target="../queryTables/queryTable13.xml"/><Relationship Id="rId22" Type="http://schemas.openxmlformats.org/officeDocument/2006/relationships/queryTable" Target="../queryTables/queryTable21.xml"/><Relationship Id="rId27" Type="http://schemas.openxmlformats.org/officeDocument/2006/relationships/queryTable" Target="../queryTables/queryTable26.xml"/><Relationship Id="rId30" Type="http://schemas.openxmlformats.org/officeDocument/2006/relationships/queryTable" Target="../queryTables/queryTable29.xml"/><Relationship Id="rId35" Type="http://schemas.openxmlformats.org/officeDocument/2006/relationships/queryTable" Target="../queryTables/queryTable34.xml"/><Relationship Id="rId8" Type="http://schemas.openxmlformats.org/officeDocument/2006/relationships/queryTable" Target="../queryTables/queryTable7.xml"/><Relationship Id="rId3"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S464"/>
  <sheetViews>
    <sheetView tabSelected="1" view="pageLayout" topLeftCell="A66" zoomScaleNormal="100" zoomScaleSheetLayoutView="85" workbookViewId="0">
      <selection activeCell="G7" sqref="G7"/>
    </sheetView>
  </sheetViews>
  <sheetFormatPr defaultRowHeight="36" customHeight="1" x14ac:dyDescent="0.15"/>
  <cols>
    <col min="1" max="1" width="7" style="1" bestFit="1" customWidth="1"/>
    <col min="2" max="2" width="3.75" style="2" customWidth="1"/>
    <col min="3" max="3" width="13.5" style="3" bestFit="1" customWidth="1"/>
    <col min="4" max="4" width="59.375" style="1" customWidth="1"/>
    <col min="5" max="5" width="26" style="1" customWidth="1"/>
    <col min="6" max="6" width="18" style="1" customWidth="1"/>
    <col min="7" max="7" width="14" style="2" bestFit="1" customWidth="1"/>
    <col min="8" max="8" width="11" style="1" customWidth="1"/>
    <col min="9" max="9" width="14" style="1" bestFit="1" customWidth="1"/>
    <col min="10" max="10" width="9" style="1" customWidth="1"/>
    <col min="11" max="16384" width="9" style="1"/>
  </cols>
  <sheetData>
    <row r="1" spans="1:19" ht="36" customHeight="1" x14ac:dyDescent="0.15">
      <c r="A1" s="5" t="s">
        <v>2819</v>
      </c>
      <c r="B1" s="5"/>
      <c r="C1" s="5"/>
      <c r="D1" s="5"/>
      <c r="E1" s="5"/>
      <c r="F1" s="5"/>
      <c r="G1" s="5"/>
      <c r="H1" s="5"/>
      <c r="I1" s="33"/>
    </row>
    <row r="2" spans="1:19" ht="26.25" customHeight="1" x14ac:dyDescent="0.15">
      <c r="A2" s="1" t="s">
        <v>1700</v>
      </c>
      <c r="B2" s="1"/>
    </row>
    <row r="3" spans="1:19" ht="26.25" customHeight="1" x14ac:dyDescent="0.15">
      <c r="A3" s="1" t="s">
        <v>587</v>
      </c>
      <c r="B3" s="1"/>
    </row>
    <row r="4" spans="1:19" ht="11.25" customHeight="1" x14ac:dyDescent="0.15">
      <c r="B4" s="1"/>
    </row>
    <row r="5" spans="1:19" ht="26.25" customHeight="1" x14ac:dyDescent="0.15">
      <c r="A5" s="6" t="s">
        <v>597</v>
      </c>
      <c r="B5" s="10"/>
      <c r="C5" s="10"/>
      <c r="D5" s="10"/>
      <c r="E5" s="10"/>
      <c r="F5" s="10"/>
      <c r="G5" s="10"/>
      <c r="H5" s="10"/>
      <c r="I5" s="2"/>
    </row>
    <row r="6" spans="1:19" ht="26.25" customHeight="1" x14ac:dyDescent="0.15">
      <c r="A6" s="6" t="s">
        <v>3302</v>
      </c>
      <c r="B6" s="10"/>
      <c r="C6" s="10"/>
      <c r="D6" s="10"/>
      <c r="E6" s="10"/>
      <c r="F6" s="10"/>
      <c r="G6" s="10"/>
      <c r="H6" s="10"/>
      <c r="I6" s="2"/>
    </row>
    <row r="7" spans="1:19" ht="26.25" customHeight="1" x14ac:dyDescent="0.15">
      <c r="A7" s="6" t="s">
        <v>3303</v>
      </c>
      <c r="B7" s="10"/>
      <c r="C7" s="10"/>
      <c r="D7" s="10"/>
      <c r="E7" s="10"/>
      <c r="F7" s="10"/>
      <c r="G7" s="10"/>
      <c r="H7" s="10"/>
      <c r="I7" s="2"/>
    </row>
    <row r="8" spans="1:19" ht="11.25" customHeight="1" x14ac:dyDescent="0.15"/>
    <row r="9" spans="1:19" ht="36" customHeight="1" x14ac:dyDescent="0.15">
      <c r="A9" s="7" t="s">
        <v>825</v>
      </c>
      <c r="B9" s="11"/>
      <c r="C9" s="22" t="s">
        <v>238</v>
      </c>
      <c r="D9" s="26" t="s">
        <v>823</v>
      </c>
      <c r="E9" s="26" t="s">
        <v>546</v>
      </c>
      <c r="F9" s="26" t="s">
        <v>682</v>
      </c>
      <c r="G9" s="26" t="s">
        <v>824</v>
      </c>
      <c r="H9" s="22" t="s">
        <v>3301</v>
      </c>
      <c r="I9" s="34"/>
    </row>
    <row r="10" spans="1:19" ht="40.5" customHeight="1" x14ac:dyDescent="0.15">
      <c r="A10" s="8">
        <v>1</v>
      </c>
      <c r="B10" s="12"/>
      <c r="C10" s="23" t="str">
        <f>該当資料リストデータ!E3</f>
        <v>007/ｱﾝﾄ/26.2</v>
      </c>
      <c r="D10" s="27" t="str">
        <f>HYPERLINK("https://www.tosyokan.pref.shizuoka.jp/licsxp-opac/WOpacMsgNewListToTifTilDetailAction.do?tilcod="&amp;該当資料リストデータ!AN3,該当資料リストデータ!G3)</f>
        <v xml:space="preserve">スマホを持つ前に知っておきたい情報との上手な付き合い方 </v>
      </c>
      <c r="E10" s="29" t="str">
        <f>IF(該当資料リストデータ!L3="","",該当資料リストデータ!L3)</f>
        <v>安藤 未希／著</v>
      </c>
      <c r="F10" s="29" t="str">
        <f>該当資料リストデータ!W3</f>
        <v>かんき出版</v>
      </c>
      <c r="G10" s="31">
        <f>該当資料リストデータ!Y3</f>
        <v>2026.2</v>
      </c>
      <c r="H10" s="23">
        <v>2</v>
      </c>
      <c r="I10" s="35" t="str">
        <f>該当資料リストデータ!BC3</f>
        <v>貸出中　　</v>
      </c>
    </row>
    <row r="11" spans="1:19" ht="40.5" customHeight="1" x14ac:dyDescent="0.15">
      <c r="A11" s="8">
        <v>2</v>
      </c>
      <c r="B11" s="12"/>
      <c r="C11" s="23" t="str">
        <f>該当資料リストデータ!E4</f>
        <v>007/ｻｶﾓ/26.2</v>
      </c>
      <c r="D11" s="27" t="str">
        <f>HYPERLINK("https://www.tosyokan.pref.shizuoka.jp/licsxp-opac/WOpacMsgNewListToTifTilDetailAction.do?tilcod="&amp;該当資料リストデータ!AN4,該当資料リストデータ!G4)</f>
        <v>かんたん自由にデザイン 学校でCanva 0002</v>
      </c>
      <c r="E11" s="29" t="str">
        <f>IF(該当資料リストデータ!L4="","",該当資料リストデータ!L4)</f>
        <v>坂本 良晶／監修</v>
      </c>
      <c r="F11" s="29" t="str">
        <f>該当資料リストデータ!W4</f>
        <v>汐文社</v>
      </c>
      <c r="G11" s="31">
        <f>該当資料リストデータ!Y4</f>
        <v>2026.2</v>
      </c>
      <c r="H11" s="23">
        <v>2</v>
      </c>
      <c r="I11" s="35" t="str">
        <f>該当資料リストデータ!BC4</f>
        <v>貸出中　　</v>
      </c>
    </row>
    <row r="12" spans="1:19" ht="40.5" customHeight="1" x14ac:dyDescent="0.15">
      <c r="A12" s="9">
        <v>3</v>
      </c>
      <c r="B12" s="13"/>
      <c r="C12" s="24" t="str">
        <f>該当資料リストデータ!E5</f>
        <v>019/ｸｼﾔ/26.2</v>
      </c>
      <c r="D12" s="28" t="str">
        <f>HYPERLINK("https://www.tosyokan.pref.shizuoka.jp/licsxp-opac/WOpacMsgNewListToTifTilDetailAction.do?tilcod="&amp;該当資料リストデータ!AN5,該当資料リストデータ!G5)</f>
        <v xml:space="preserve">本の帯を作ろう </v>
      </c>
      <c r="E12" s="30" t="str">
        <f>IF(該当資料リストデータ!L5="","",該当資料リストデータ!L5)</f>
        <v>櫛谷 孝徳／監修</v>
      </c>
      <c r="F12" s="30" t="str">
        <f>該当資料リストデータ!W5</f>
        <v>金の星社</v>
      </c>
      <c r="G12" s="32">
        <f>該当資料リストデータ!Y5</f>
        <v>2026.2</v>
      </c>
      <c r="H12" s="24">
        <v>7</v>
      </c>
      <c r="I12" s="35" t="str">
        <f>該当資料リストデータ!BC5</f>
        <v>在庫　　　</v>
      </c>
    </row>
    <row r="13" spans="1:19" ht="40.5" customHeight="1" x14ac:dyDescent="0.15">
      <c r="A13" s="9">
        <v>4</v>
      </c>
      <c r="B13" s="13"/>
      <c r="C13" s="24" t="str">
        <f>該当資料リストデータ!E6</f>
        <v>031/ｸｲｽ/26.2</v>
      </c>
      <c r="D13" s="28" t="str">
        <f>HYPERLINK("https://www.tosyokan.pref.shizuoka.jp/licsxp-opac/WOpacMsgNewListToTifTilDetailAction.do?tilcod="&amp;該当資料リストデータ!AN6,該当資料リストデータ!G6)</f>
        <v xml:space="preserve">モノのかたち事典 </v>
      </c>
      <c r="E13" s="30" t="str">
        <f>IF(該当資料リストデータ!L6="","",該当資料リストデータ!L6)</f>
        <v>クイズ法人カプリティオ／文</v>
      </c>
      <c r="F13" s="30" t="str">
        <f>該当資料リストデータ!W6</f>
        <v>ポプラ社</v>
      </c>
      <c r="G13" s="32">
        <f>該当資料リストデータ!Y6</f>
        <v>2026.2</v>
      </c>
      <c r="H13" s="24">
        <v>7</v>
      </c>
      <c r="I13" s="35" t="str">
        <f>該当資料リストデータ!BC6</f>
        <v>在庫　　　</v>
      </c>
    </row>
    <row r="14" spans="1:19" ht="40.5" customHeight="1" x14ac:dyDescent="0.15">
      <c r="A14" s="8">
        <v>5</v>
      </c>
      <c r="B14" s="12"/>
      <c r="C14" s="23" t="str">
        <f>該当資料リストデータ!E7</f>
        <v>031/ﾀﾊﾗ/26.3</v>
      </c>
      <c r="D14" s="27" t="str">
        <f>HYPERLINK("https://www.tosyokan.pref.shizuoka.jp/licsxp-opac/WOpacMsgNewListToTifTilDetailAction.do?tilcod="&amp;該当資料リストデータ!AN7,該当資料リストデータ!G7)</f>
        <v xml:space="preserve">ナンデくんのワカッタ!図鑑 </v>
      </c>
      <c r="E14" s="29" t="str">
        <f>IF(該当資料リストデータ!L7="","",該当資料リストデータ!L7)</f>
        <v>田原 直子／絵</v>
      </c>
      <c r="F14" s="29" t="str">
        <f>該当資料リストデータ!W7</f>
        <v>世界文化ワンダーグループ</v>
      </c>
      <c r="G14" s="31">
        <f>該当資料リストデータ!Y7</f>
        <v>2026.3</v>
      </c>
      <c r="H14" s="23">
        <v>2</v>
      </c>
      <c r="I14" s="35" t="str">
        <f>該当資料リストデータ!BC7</f>
        <v>貸出中　　</v>
      </c>
      <c r="S14" s="36"/>
    </row>
    <row r="15" spans="1:19" ht="40.5" customHeight="1" x14ac:dyDescent="0.15">
      <c r="A15" s="8">
        <v>6</v>
      </c>
      <c r="B15" s="12"/>
      <c r="C15" s="23" t="str">
        <f>該当資料リストデータ!E8</f>
        <v>031/ﾅｶﾀ/26.1</v>
      </c>
      <c r="D15" s="27" t="str">
        <f>HYPERLINK("https://www.tosyokan.pref.shizuoka.jp/licsxp-opac/WOpacMsgNewListToTifTilDetailAction.do?tilcod="&amp;該当資料リストデータ!AN8,該当資料リストデータ!G8)</f>
        <v>イジワルなぞなぞ 0002</v>
      </c>
      <c r="E15" s="29" t="str">
        <f>IF(該当資料リストデータ!L8="","",該当資料リストデータ!L8)</f>
        <v>ながた みかこ／文</v>
      </c>
      <c r="F15" s="29" t="str">
        <f>該当資料リストデータ!W8</f>
        <v>汐文社</v>
      </c>
      <c r="G15" s="31">
        <f>該当資料リストデータ!Y8</f>
        <v>2026.1</v>
      </c>
      <c r="H15" s="23">
        <v>2</v>
      </c>
      <c r="I15" s="35" t="str">
        <f>該当資料リストデータ!BC8</f>
        <v>貸出中　　</v>
      </c>
    </row>
    <row r="16" spans="1:19" ht="40.5" customHeight="1" x14ac:dyDescent="0.15">
      <c r="A16" s="8">
        <v>7</v>
      </c>
      <c r="B16" s="12"/>
      <c r="C16" s="23" t="str">
        <f>該当資料リストデータ!E9</f>
        <v>031/ﾅﾂｱ/26.3</v>
      </c>
      <c r="D16" s="27" t="str">
        <f>HYPERLINK("https://www.tosyokan.pref.shizuoka.jp/licsxp-opac/WOpacMsgNewListToTifTilDetailAction.do?tilcod="&amp;該当資料リストデータ!AN9,該当資料リストデータ!G9)</f>
        <v xml:space="preserve">楽しく遊ぶ学ぶきほんの図鑑 </v>
      </c>
      <c r="E16" s="29" t="str">
        <f>IF(該当資料リストデータ!L9="","",該当資料リストデータ!L9)</f>
        <v>夏秋 啓子／監修</v>
      </c>
      <c r="F16" s="29" t="str">
        <f>該当資料リストデータ!W9</f>
        <v>小学館</v>
      </c>
      <c r="G16" s="31">
        <f>該当資料リストデータ!Y9</f>
        <v>2026.3</v>
      </c>
      <c r="H16" s="23">
        <v>2</v>
      </c>
      <c r="I16" s="35" t="str">
        <f>該当資料リストデータ!BC9</f>
        <v>貸出中　　</v>
      </c>
    </row>
    <row r="17" spans="1:9" ht="40.5" customHeight="1" x14ac:dyDescent="0.15">
      <c r="A17" s="8">
        <v>8</v>
      </c>
      <c r="B17" s="12"/>
      <c r="C17" s="23" t="str">
        <f>該当資料リストデータ!E10</f>
        <v>049/ﾏﾅﾃ/26.2</v>
      </c>
      <c r="D17" s="27" t="str">
        <f>HYPERLINK("https://www.tosyokan.pref.shizuoka.jp/licsxp-opac/WOpacMsgNewListToTifTilDetailAction.do?tilcod="&amp;該当資料リストデータ!AN10,該当資料リストデータ!G10)</f>
        <v xml:space="preserve">マナーで!にゃんこ大戦争 </v>
      </c>
      <c r="E17" s="29" t="str">
        <f>IF(該当資料リストデータ!L10="","",該当資料リストデータ!L10)</f>
        <v/>
      </c>
      <c r="F17" s="29" t="str">
        <f>該当資料リストデータ!W10</f>
        <v>小学館</v>
      </c>
      <c r="G17" s="31">
        <f>該当資料リストデータ!Y10</f>
        <v>2026.2</v>
      </c>
      <c r="H17" s="23">
        <v>2</v>
      </c>
      <c r="I17" s="35" t="str">
        <f>該当資料リストデータ!BC10</f>
        <v>貸出中　　</v>
      </c>
    </row>
    <row r="18" spans="1:9" ht="40.5" customHeight="1" x14ac:dyDescent="0.15">
      <c r="A18" s="8">
        <v>9</v>
      </c>
      <c r="B18" s="12"/>
      <c r="C18" s="23" t="str">
        <f>該当資料リストデータ!E11</f>
        <v>069/ﾖﾝｼ/26.2</v>
      </c>
      <c r="D18" s="27" t="str">
        <f>HYPERLINK("https://www.tosyokan.pref.shizuoka.jp/licsxp-opac/WOpacMsgNewListToTifTilDetailAction.do?tilcod="&amp;該当資料リストデータ!AN11,該当資料リストデータ!G11)</f>
        <v>47都道府県ミュージアム&amp;ライブラリー 0001</v>
      </c>
      <c r="E18" s="29" t="str">
        <f>IF(該当資料リストデータ!L11="","",該当資料リストデータ!L11)</f>
        <v/>
      </c>
      <c r="F18" s="29" t="str">
        <f>該当資料リストデータ!W11</f>
        <v>教育画劇</v>
      </c>
      <c r="G18" s="31">
        <f>該当資料リストデータ!Y11</f>
        <v>2026.2</v>
      </c>
      <c r="H18" s="23">
        <v>2</v>
      </c>
      <c r="I18" s="35" t="str">
        <f>該当資料リストデータ!BC11</f>
        <v>貸出中　　</v>
      </c>
    </row>
    <row r="19" spans="1:9" ht="40.5" customHeight="1" x14ac:dyDescent="0.15">
      <c r="A19" s="8">
        <v>10</v>
      </c>
      <c r="B19" s="12"/>
      <c r="C19" s="23" t="str">
        <f>該当資料リストデータ!E12</f>
        <v>104/ｺｳﾉ/26.2</v>
      </c>
      <c r="D19" s="27" t="str">
        <f>HYPERLINK("https://www.tosyokan.pref.shizuoka.jp/licsxp-opac/WOpacMsgNewListToTifTilDetailAction.do?tilcod="&amp;該当資料リストデータ!AN12,該当資料リストデータ!G12)</f>
        <v xml:space="preserve">お父さんはなぜ「ご主人」? </v>
      </c>
      <c r="E19" s="29" t="str">
        <f>IF(該当資料リストデータ!L12="","",該当資料リストデータ!L12)</f>
        <v>河野 哲也／著</v>
      </c>
      <c r="F19" s="29" t="str">
        <f>該当資料リストデータ!W12</f>
        <v>毎日新聞出版</v>
      </c>
      <c r="G19" s="31">
        <f>該当資料リストデータ!Y12</f>
        <v>2026.2</v>
      </c>
      <c r="H19" s="23">
        <v>2</v>
      </c>
      <c r="I19" s="35" t="str">
        <f>該当資料リストデータ!BC12</f>
        <v>貸出中　　</v>
      </c>
    </row>
    <row r="20" spans="1:9" s="4" customFormat="1" ht="40.5" customHeight="1" x14ac:dyDescent="0.15">
      <c r="A20" s="8">
        <v>11</v>
      </c>
      <c r="B20" s="12"/>
      <c r="C20" s="23" t="str">
        <f>該当資料リストデータ!E13</f>
        <v>104/ｺｳﾉ/26.2</v>
      </c>
      <c r="D20" s="27" t="str">
        <f>HYPERLINK("https://www.tosyokan.pref.shizuoka.jp/licsxp-opac/WOpacMsgNewListToTifTilDetailAction.do?tilcod="&amp;該当資料リストデータ!AN13,該当資料リストデータ!G13)</f>
        <v xml:space="preserve">同じクラスの子は友達ですか? </v>
      </c>
      <c r="E20" s="29" t="str">
        <f>IF(該当資料リストデータ!L13="","",該当資料リストデータ!L13)</f>
        <v>河野 哲也／著</v>
      </c>
      <c r="F20" s="29" t="str">
        <f>該当資料リストデータ!W13</f>
        <v>毎日新聞出版</v>
      </c>
      <c r="G20" s="31">
        <f>該当資料リストデータ!Y13</f>
        <v>2026.2</v>
      </c>
      <c r="H20" s="23">
        <v>2</v>
      </c>
      <c r="I20" s="35" t="str">
        <f>該当資料リストデータ!BC13</f>
        <v>貸出中　　</v>
      </c>
    </row>
    <row r="21" spans="1:9" s="4" customFormat="1" ht="40.5" customHeight="1" x14ac:dyDescent="0.15">
      <c r="A21" s="8">
        <v>12</v>
      </c>
      <c r="B21" s="12"/>
      <c r="C21" s="23" t="str">
        <f>該当資料リストデータ!E14</f>
        <v>104/ｺｳﾉ/26.2</v>
      </c>
      <c r="D21" s="27" t="str">
        <f>HYPERLINK("https://www.tosyokan.pref.shizuoka.jp/licsxp-opac/WOpacMsgNewListToTifTilDetailAction.do?tilcod="&amp;該当資料リストデータ!AN14,該当資料リストデータ!G14)</f>
        <v xml:space="preserve">なぜ地球は丸いの? </v>
      </c>
      <c r="E21" s="29" t="str">
        <f>IF(該当資料リストデータ!L14="","",該当資料リストデータ!L14)</f>
        <v>河野 哲也／著</v>
      </c>
      <c r="F21" s="29" t="str">
        <f>該当資料リストデータ!W14</f>
        <v>毎日新聞出版</v>
      </c>
      <c r="G21" s="31">
        <f>該当資料リストデータ!Y14</f>
        <v>2026.2</v>
      </c>
      <c r="H21" s="23">
        <v>2</v>
      </c>
      <c r="I21" s="35" t="str">
        <f>該当資料リストデータ!BC14</f>
        <v>貸出中　　</v>
      </c>
    </row>
    <row r="22" spans="1:9" s="4" customFormat="1" ht="40.5" customHeight="1" x14ac:dyDescent="0.15">
      <c r="A22" s="8">
        <v>13</v>
      </c>
      <c r="B22" s="12"/>
      <c r="C22" s="23" t="str">
        <f>該当資料リストデータ!E15</f>
        <v>140/ｻｲﾄ/26.3</v>
      </c>
      <c r="D22" s="27" t="str">
        <f>HYPERLINK("https://www.tosyokan.pref.shizuoka.jp/licsxp-opac/WOpacMsgNewListToTifTilDetailAction.do?tilcod="&amp;該当資料リストデータ!AN15,該当資料リストデータ!G15)</f>
        <v xml:space="preserve">悪用厳禁人間の攻略法 </v>
      </c>
      <c r="E22" s="29" t="str">
        <f>IF(該当資料リストデータ!L15="","",該当資料リストデータ!L15)</f>
        <v>齊藤 勇／監修</v>
      </c>
      <c r="F22" s="29" t="str">
        <f>該当資料リストデータ!W15</f>
        <v>Gakken</v>
      </c>
      <c r="G22" s="31">
        <f>該当資料リストデータ!Y15</f>
        <v>2026.3</v>
      </c>
      <c r="H22" s="23">
        <v>2</v>
      </c>
      <c r="I22" s="35" t="str">
        <f>該当資料リストデータ!BC15</f>
        <v>貸出中　　</v>
      </c>
    </row>
    <row r="23" spans="1:9" s="4" customFormat="1" ht="40.5" customHeight="1" x14ac:dyDescent="0.15">
      <c r="A23" s="8">
        <v>14</v>
      </c>
      <c r="B23" s="12"/>
      <c r="C23" s="23" t="str">
        <f>該当資料リストデータ!E16</f>
        <v>141/ﾋﾗｲ/26.3</v>
      </c>
      <c r="D23" s="27" t="str">
        <f>HYPERLINK("https://www.tosyokan.pref.shizuoka.jp/licsxp-opac/WOpacMsgNewListToTifTilDetailAction.do?tilcod="&amp;該当資料リストデータ!AN16,該当資料リストデータ!G16)</f>
        <v xml:space="preserve">13歳からの図で考える問題解決 </v>
      </c>
      <c r="E23" s="29" t="str">
        <f>IF(該当資料リストデータ!L16="","",該当資料リストデータ!L16)</f>
        <v>平井 孝志／著</v>
      </c>
      <c r="F23" s="29" t="str">
        <f>該当資料リストデータ!W16</f>
        <v>東洋経済新報社</v>
      </c>
      <c r="G23" s="31">
        <f>該当資料リストデータ!Y16</f>
        <v>2026.3</v>
      </c>
      <c r="H23" s="23">
        <v>2</v>
      </c>
      <c r="I23" s="35" t="str">
        <f>該当資料リストデータ!BC16</f>
        <v>貸出中　　</v>
      </c>
    </row>
    <row r="24" spans="1:9" ht="40.5" customHeight="1" x14ac:dyDescent="0.15">
      <c r="A24" s="8">
        <v>15</v>
      </c>
      <c r="B24" s="12"/>
      <c r="C24" s="23" t="str">
        <f>該当資料リストデータ!E17</f>
        <v>150/ｼﾐｽ/26.2</v>
      </c>
      <c r="D24" s="27" t="str">
        <f>HYPERLINK("https://www.tosyokan.pref.shizuoka.jp/licsxp-opac/WOpacMsgNewListToTifTilDetailAction.do?tilcod="&amp;該当資料リストデータ!AN17,該当資料リストデータ!G17)</f>
        <v xml:space="preserve">もしも、みんながうそをついたら? </v>
      </c>
      <c r="E24" s="29" t="str">
        <f>IF(該当資料リストデータ!L17="","",該当資料リストデータ!L17)</f>
        <v>清水 将吾／著</v>
      </c>
      <c r="F24" s="29" t="str">
        <f>該当資料リストデータ!W17</f>
        <v>汐文社</v>
      </c>
      <c r="G24" s="31">
        <f>該当資料リストデータ!Y17</f>
        <v>2026.2</v>
      </c>
      <c r="H24" s="23">
        <v>2</v>
      </c>
      <c r="I24" s="35" t="str">
        <f>該当資料リストデータ!BC17</f>
        <v>貸出中　　</v>
      </c>
    </row>
    <row r="25" spans="1:9" ht="40.5" customHeight="1" x14ac:dyDescent="0.15">
      <c r="A25" s="8">
        <v>16</v>
      </c>
      <c r="B25" s="12"/>
      <c r="C25" s="23" t="str">
        <f>該当資料リストデータ!E18</f>
        <v>210/ｶﾜﾙ/26.2</v>
      </c>
      <c r="D25" s="27" t="str">
        <f>HYPERLINK("https://www.tosyokan.pref.shizuoka.jp/licsxp-opac/WOpacMsgNewListToTifTilDetailAction.do?tilcod="&amp;該当資料リストデータ!AN18,該当資料リストデータ!G18)</f>
        <v>変わるニッポン!くらしと文化の戦後80年 0001</v>
      </c>
      <c r="E25" s="29" t="str">
        <f>IF(該当資料リストデータ!L18="","",該当資料リストデータ!L18)</f>
        <v/>
      </c>
      <c r="F25" s="29" t="str">
        <f>該当資料リストデータ!W18</f>
        <v>教育画劇</v>
      </c>
      <c r="G25" s="31">
        <f>該当資料リストデータ!Y18</f>
        <v>2026.2</v>
      </c>
      <c r="H25" s="23">
        <v>2</v>
      </c>
      <c r="I25" s="35" t="str">
        <f>該当資料リストデータ!BC18</f>
        <v>貸出中　　</v>
      </c>
    </row>
    <row r="26" spans="1:9" ht="40.5" customHeight="1" x14ac:dyDescent="0.15">
      <c r="A26" s="8">
        <v>17</v>
      </c>
      <c r="B26" s="12" t="s">
        <v>1807</v>
      </c>
      <c r="C26" s="23" t="str">
        <f>該当資料リストデータ!E19</f>
        <v>210/ｺﾝﾀ/26.2</v>
      </c>
      <c r="D26" s="27" t="str">
        <f>HYPERLINK("https://www.tosyokan.pref.shizuoka.jp/licsxp-opac/WOpacMsgNewListToTifTilDetailAction.do?tilcod="&amp;該当資料リストデータ!AN19,該当資料リストデータ!G19)</f>
        <v xml:space="preserve">はじめての縄文のくらしえほん </v>
      </c>
      <c r="E26" s="29" t="str">
        <f>IF(該当資料リストデータ!L19="","",該当資料リストデータ!L19)</f>
        <v>譽田 亜紀子／文</v>
      </c>
      <c r="F26" s="29" t="str">
        <f>該当資料リストデータ!W19</f>
        <v>パイインターナショナル</v>
      </c>
      <c r="G26" s="31">
        <f>該当資料リストデータ!Y19</f>
        <v>2026.2</v>
      </c>
      <c r="H26" s="23">
        <v>1</v>
      </c>
      <c r="I26" s="35" t="str">
        <f>該当資料リストデータ!BC19</f>
        <v>館内展示　</v>
      </c>
    </row>
    <row r="27" spans="1:9" ht="40.5" customHeight="1" x14ac:dyDescent="0.15">
      <c r="A27" s="8">
        <v>18</v>
      </c>
      <c r="B27" s="12"/>
      <c r="C27" s="23" t="str">
        <f>該当資料リストデータ!E23</f>
        <v>210/ﾆｼﾀ/26.2</v>
      </c>
      <c r="D27" s="27" t="str">
        <f>HYPERLINK("https://www.tosyokan.pref.shizuoka.jp/licsxp-opac/WOpacMsgNewListToTifTilDetailAction.do?tilcod="&amp;該当資料リストデータ!AN23,該当資料リストデータ!G23)</f>
        <v xml:space="preserve">縄文・弥生・古墳時代のくらし </v>
      </c>
      <c r="E27" s="29" t="str">
        <f>IF(該当資料リストデータ!L23="","",該当資料リストデータ!L23)</f>
        <v>西谷 大／総監修</v>
      </c>
      <c r="F27" s="29" t="str">
        <f>該当資料リストデータ!W23</f>
        <v>ほるぷ出版</v>
      </c>
      <c r="G27" s="31">
        <f>該当資料リストデータ!Y23</f>
        <v>2026.2</v>
      </c>
      <c r="H27" s="23">
        <v>2</v>
      </c>
      <c r="I27" s="35" t="str">
        <f>該当資料リストデータ!BC23</f>
        <v>貸出中　　</v>
      </c>
    </row>
    <row r="28" spans="1:9" ht="40.5" customHeight="1" x14ac:dyDescent="0.15">
      <c r="A28" s="8">
        <v>19</v>
      </c>
      <c r="B28" s="12"/>
      <c r="C28" s="23" t="str">
        <f>該当資料リストデータ!E24</f>
        <v>210/ﾆｼﾀ/26.2</v>
      </c>
      <c r="D28" s="27" t="str">
        <f>HYPERLINK("https://www.tosyokan.pref.shizuoka.jp/licsxp-opac/WOpacMsgNewListToTifTilDetailAction.do?tilcod="&amp;該当資料リストデータ!AN24,該当資料リストデータ!G24)</f>
        <v xml:space="preserve">明治・大正・昭和時代のくらし </v>
      </c>
      <c r="E28" s="29" t="str">
        <f>IF(該当資料リストデータ!L24="","",該当資料リストデータ!L24)</f>
        <v>西谷 大／総監修</v>
      </c>
      <c r="F28" s="29" t="str">
        <f>該当資料リストデータ!W24</f>
        <v>ほるぷ出版</v>
      </c>
      <c r="G28" s="31">
        <f>該当資料リストデータ!Y24</f>
        <v>2026.2</v>
      </c>
      <c r="H28" s="23">
        <v>2</v>
      </c>
      <c r="I28" s="35" t="str">
        <f>該当資料リストデータ!BC24</f>
        <v>貸出中　　</v>
      </c>
    </row>
    <row r="29" spans="1:9" ht="40.5" customHeight="1" x14ac:dyDescent="0.15">
      <c r="A29" s="9">
        <v>20</v>
      </c>
      <c r="B29" s="13"/>
      <c r="C29" s="24" t="str">
        <f>該当資料リストデータ!E20</f>
        <v>210/ﾆｯﾎ/26.2</v>
      </c>
      <c r="D29" s="28" t="str">
        <f>HYPERLINK("https://www.tosyokan.pref.shizuoka.jp/licsxp-opac/WOpacMsgNewListToTifTilDetailAction.do?tilcod="&amp;該当資料リストデータ!AN20,該当資料リストデータ!G20)</f>
        <v xml:space="preserve">新プロジェクトX挑戦者たち知られざるドラマ </v>
      </c>
      <c r="E29" s="30" t="str">
        <f>IF(該当資料リストデータ!L20="","",該当資料リストデータ!L20)</f>
        <v>NHK「新プロジェクトX」制作班／編</v>
      </c>
      <c r="F29" s="30" t="str">
        <f>該当資料リストデータ!W20</f>
        <v>金の星社</v>
      </c>
      <c r="G29" s="32">
        <f>該当資料リストデータ!Y20</f>
        <v>2026.2</v>
      </c>
      <c r="H29" s="24">
        <v>7</v>
      </c>
      <c r="I29" s="35" t="str">
        <f>該当資料リストデータ!BC20</f>
        <v>在庫　　　</v>
      </c>
    </row>
    <row r="30" spans="1:9" ht="40.5" customHeight="1" x14ac:dyDescent="0.15">
      <c r="A30" s="9">
        <v>21</v>
      </c>
      <c r="B30" s="13"/>
      <c r="C30" s="24" t="str">
        <f>該当資料リストデータ!E21</f>
        <v>210/ﾆｯﾎ/26.2</v>
      </c>
      <c r="D30" s="28" t="str">
        <f>HYPERLINK("https://www.tosyokan.pref.shizuoka.jp/licsxp-opac/WOpacMsgNewListToTifTilDetailAction.do?tilcod="&amp;該当資料リストデータ!AN21,該当資料リストデータ!G21)</f>
        <v xml:space="preserve">新プロジェクトX挑戦者たち知られざるドラマ </v>
      </c>
      <c r="E30" s="30" t="str">
        <f>IF(該当資料リストデータ!L21="","",該当資料リストデータ!L21)</f>
        <v>NHK「新プロジェクトX」制作班／編</v>
      </c>
      <c r="F30" s="30" t="str">
        <f>該当資料リストデータ!W21</f>
        <v>金の星社</v>
      </c>
      <c r="G30" s="32">
        <f>該当資料リストデータ!Y21</f>
        <v>2026.2</v>
      </c>
      <c r="H30" s="24">
        <v>7</v>
      </c>
      <c r="I30" s="35" t="str">
        <f>該当資料リストデータ!BC21</f>
        <v>在庫　　　</v>
      </c>
    </row>
    <row r="31" spans="1:9" ht="40.5" customHeight="1" x14ac:dyDescent="0.15">
      <c r="A31" s="9">
        <v>22</v>
      </c>
      <c r="B31" s="13"/>
      <c r="C31" s="24" t="str">
        <f>該当資料リストデータ!E22</f>
        <v>210/ﾆｯﾎ/26.2</v>
      </c>
      <c r="D31" s="28" t="str">
        <f>HYPERLINK("https://www.tosyokan.pref.shizuoka.jp/licsxp-opac/WOpacMsgNewListToTifTilDetailAction.do?tilcod="&amp;該当資料リストデータ!AN22,該当資料リストデータ!G22)</f>
        <v xml:space="preserve">新プロジェクトX挑戦者たち知られざるドラマ </v>
      </c>
      <c r="E31" s="30" t="str">
        <f>IF(該当資料リストデータ!L22="","",該当資料リストデータ!L22)</f>
        <v>NHK「新プロジェクトX」制作班／編</v>
      </c>
      <c r="F31" s="30" t="str">
        <f>該当資料リストデータ!W22</f>
        <v>金の星社</v>
      </c>
      <c r="G31" s="32">
        <f>該当資料リストデータ!Y22</f>
        <v>2026.2</v>
      </c>
      <c r="H31" s="24">
        <v>7</v>
      </c>
      <c r="I31" s="35" t="str">
        <f>該当資料リストデータ!BC22</f>
        <v>在庫　　　</v>
      </c>
    </row>
    <row r="32" spans="1:9" ht="40.5" customHeight="1" x14ac:dyDescent="0.15">
      <c r="A32" s="8">
        <v>23</v>
      </c>
      <c r="B32" s="12"/>
      <c r="C32" s="23" t="str">
        <f>該当資料リストデータ!E25</f>
        <v>210/ﾙﾙﾌ/26.3</v>
      </c>
      <c r="D32" s="27" t="str">
        <f>HYPERLINK("https://www.tosyokan.pref.shizuoka.jp/licsxp-opac/WOpacMsgNewListToTifTilDetailAction.do?tilcod="&amp;該当資料リストデータ!AN25,該当資料リストデータ!G25)</f>
        <v xml:space="preserve">るるぶひと目でわかる日本の歴史イラスト大図鑑 </v>
      </c>
      <c r="E32" s="29" t="str">
        <f>IF(該当資料リストデータ!L25="","",該当資料リストデータ!L25)</f>
        <v/>
      </c>
      <c r="F32" s="29" t="str">
        <f>該当資料リストデータ!W25</f>
        <v>JTBパブリッシング</v>
      </c>
      <c r="G32" s="31">
        <f>該当資料リストデータ!Y25</f>
        <v>2026.3</v>
      </c>
      <c r="H32" s="23">
        <v>2</v>
      </c>
      <c r="I32" s="35" t="str">
        <f>該当資料リストデータ!BC25</f>
        <v>貸出中　　</v>
      </c>
    </row>
    <row r="33" spans="1:9" ht="40.5" customHeight="1" x14ac:dyDescent="0.15">
      <c r="A33" s="9">
        <v>24</v>
      </c>
      <c r="B33" s="13"/>
      <c r="C33" s="24" t="str">
        <f>該当資料リストデータ!E26</f>
        <v>289.1/ﾌｸｻ/26.2</v>
      </c>
      <c r="D33" s="28" t="str">
        <f>HYPERLINK("https://www.tosyokan.pref.shizuoka.jp/licsxp-opac/WOpacMsgNewListToTifTilDetailAction.do?tilcod="&amp;該当資料リストデータ!AN26,該当資料リストデータ!G26)</f>
        <v xml:space="preserve">小説福沢諭吉伝 </v>
      </c>
      <c r="E33" s="30" t="str">
        <f>IF(該当資料リストデータ!L26="","",該当資料リストデータ!L26)</f>
        <v>齋藤 秀彦／著</v>
      </c>
      <c r="F33" s="30" t="str">
        <f>該当資料リストデータ!W26</f>
        <v>泉文堂</v>
      </c>
      <c r="G33" s="32">
        <f>該当資料リストデータ!Y26</f>
        <v>2026.2</v>
      </c>
      <c r="H33" s="24">
        <v>7</v>
      </c>
      <c r="I33" s="35" t="str">
        <f>該当資料リストデータ!BC26</f>
        <v>在庫　　　</v>
      </c>
    </row>
    <row r="34" spans="1:9" ht="40.5" customHeight="1" x14ac:dyDescent="0.15">
      <c r="A34" s="8">
        <v>25</v>
      </c>
      <c r="B34" s="12"/>
      <c r="C34" s="23" t="str">
        <f>該当資料リストデータ!E27</f>
        <v>310/ｲｹｶ/26.2</v>
      </c>
      <c r="D34" s="27" t="str">
        <f>HYPERLINK("https://www.tosyokan.pref.shizuoka.jp/licsxp-opac/WOpacMsgNewListToTifTilDetailAction.do?tilcod="&amp;該当資料リストデータ!AN27,該当資料リストデータ!G27)</f>
        <v>いちばんたのしい主権者教育 0001</v>
      </c>
      <c r="E34" s="29" t="str">
        <f>IF(該当資料リストデータ!L27="","",該当資料リストデータ!L27)</f>
        <v>池上 彰／監修</v>
      </c>
      <c r="F34" s="29" t="str">
        <f>該当資料リストデータ!W27</f>
        <v>Gakken</v>
      </c>
      <c r="G34" s="31">
        <f>該当資料リストデータ!Y27</f>
        <v>2026.2</v>
      </c>
      <c r="H34" s="23">
        <v>2</v>
      </c>
      <c r="I34" s="35" t="str">
        <f>該当資料リストデータ!BC27</f>
        <v>貸出中　　</v>
      </c>
    </row>
    <row r="35" spans="1:9" ht="40.5" customHeight="1" x14ac:dyDescent="0.15">
      <c r="A35" s="8">
        <v>26</v>
      </c>
      <c r="B35" s="12"/>
      <c r="C35" s="23" t="str">
        <f>該当資料リストデータ!E28</f>
        <v>319/ｻﾜｲ/26.2</v>
      </c>
      <c r="D35" s="27" t="str">
        <f>HYPERLINK("https://www.tosyokan.pref.shizuoka.jp/licsxp-opac/WOpacMsgNewListToTifTilDetailAction.do?tilcod="&amp;該当資料リストデータ!AN28,該当資料リストデータ!G28)</f>
        <v>調べてみよう!国際交流 0002</v>
      </c>
      <c r="E35" s="29" t="str">
        <f>IF(該当資料リストデータ!L28="","",該当資料リストデータ!L28)</f>
        <v>澤井 陽介／監修</v>
      </c>
      <c r="F35" s="29" t="str">
        <f>該当資料リストデータ!W28</f>
        <v>平凡社</v>
      </c>
      <c r="G35" s="31">
        <f>該当資料リストデータ!Y28</f>
        <v>2026.2</v>
      </c>
      <c r="H35" s="23">
        <v>2</v>
      </c>
      <c r="I35" s="35" t="str">
        <f>該当資料リストデータ!BC28</f>
        <v>貸出中　　</v>
      </c>
    </row>
    <row r="36" spans="1:9" ht="40.5" customHeight="1" x14ac:dyDescent="0.15">
      <c r="A36" s="8">
        <v>27</v>
      </c>
      <c r="B36" s="12"/>
      <c r="C36" s="23" t="str">
        <f>該当資料リストデータ!E29</f>
        <v>319/ｻﾜｲ/26.2</v>
      </c>
      <c r="D36" s="27" t="str">
        <f>HYPERLINK("https://www.tosyokan.pref.shizuoka.jp/licsxp-opac/WOpacMsgNewListToTifTilDetailAction.do?tilcod="&amp;該当資料リストデータ!AN29,該当資料リストデータ!G29)</f>
        <v>調べてみよう!国際交流 0003</v>
      </c>
      <c r="E36" s="29" t="str">
        <f>IF(該当資料リストデータ!L29="","",該当資料リストデータ!L29)</f>
        <v>澤井 陽介／監修</v>
      </c>
      <c r="F36" s="29" t="str">
        <f>該当資料リストデータ!W29</f>
        <v>平凡社</v>
      </c>
      <c r="G36" s="31">
        <f>該当資料リストデータ!Y29</f>
        <v>2026.2</v>
      </c>
      <c r="H36" s="23">
        <v>2</v>
      </c>
      <c r="I36" s="35" t="str">
        <f>該当資料リストデータ!BC29</f>
        <v>貸出中　　</v>
      </c>
    </row>
    <row r="37" spans="1:9" ht="40.5" customHeight="1" x14ac:dyDescent="0.15">
      <c r="A37" s="8">
        <v>28</v>
      </c>
      <c r="B37" s="12"/>
      <c r="C37" s="23" t="str">
        <f>該当資料リストデータ!E30</f>
        <v>361/ﾅｶﾔ/26.2</v>
      </c>
      <c r="D37" s="27" t="str">
        <f>HYPERLINK("https://www.tosyokan.pref.shizuoka.jp/licsxp-opac/WOpacMsgNewListToTifTilDetailAction.do?tilcod="&amp;該当資料リストデータ!AN30,該当資料リストデータ!G30)</f>
        <v xml:space="preserve">再発見!世界から見た日本 </v>
      </c>
      <c r="E37" s="29" t="str">
        <f>IF(該当資料リストデータ!L30="","",該当資料リストデータ!L30)</f>
        <v>永山 多恵子／文</v>
      </c>
      <c r="F37" s="29" t="str">
        <f>該当資料リストデータ!W30</f>
        <v>金の星社</v>
      </c>
      <c r="G37" s="31">
        <f>該当資料リストデータ!Y30</f>
        <v>2026.2</v>
      </c>
      <c r="H37" s="23">
        <v>2</v>
      </c>
      <c r="I37" s="35" t="str">
        <f>該当資料リストデータ!BC30</f>
        <v>貸出中　　</v>
      </c>
    </row>
    <row r="38" spans="1:9" ht="40.5" customHeight="1" x14ac:dyDescent="0.15">
      <c r="A38" s="8">
        <v>29</v>
      </c>
      <c r="B38" s="12"/>
      <c r="C38" s="23" t="str">
        <f>該当資料リストデータ!E31</f>
        <v>361/ﾊﾋﾌ/26.2</v>
      </c>
      <c r="D38" s="27" t="str">
        <f>HYPERLINK("https://www.tosyokan.pref.shizuoka.jp/licsxp-opac/WOpacMsgNewListToTifTilDetailAction.do?tilcod="&amp;該当資料リストデータ!AN31,該当資料リストデータ!G31)</f>
        <v xml:space="preserve">気持ちがとどく毎日が変わる!つたえるのルール </v>
      </c>
      <c r="E38" s="29" t="str">
        <f>IF(該当資料リストデータ!L31="","",該当資料リストデータ!L31)</f>
        <v>はぴふるガール編集部／編</v>
      </c>
      <c r="F38" s="29" t="str">
        <f>該当資料リストデータ!W31</f>
        <v>池田書店</v>
      </c>
      <c r="G38" s="31">
        <f>該当資料リストデータ!Y31</f>
        <v>2026.2</v>
      </c>
      <c r="H38" s="23">
        <v>2</v>
      </c>
      <c r="I38" s="35" t="str">
        <f>該当資料リストデータ!BC31</f>
        <v>貸出中　　</v>
      </c>
    </row>
    <row r="39" spans="1:9" ht="40.5" customHeight="1" x14ac:dyDescent="0.15">
      <c r="A39" s="8">
        <v>30</v>
      </c>
      <c r="B39" s="12"/>
      <c r="C39" s="23" t="str">
        <f>該当資料リストデータ!E32</f>
        <v>361/ﾏﾂｲ/26.2</v>
      </c>
      <c r="D39" s="27" t="str">
        <f>HYPERLINK("https://www.tosyokan.pref.shizuoka.jp/licsxp-opac/WOpacMsgNewListToTifTilDetailAction.do?tilcod="&amp;該当資料リストデータ!AN32,該当資料リストデータ!G32)</f>
        <v>失言大研究 0002</v>
      </c>
      <c r="E39" s="29" t="str">
        <f>IF(該当資料リストデータ!L32="","",該当資料リストデータ!L32)</f>
        <v>松井 智子／監修</v>
      </c>
      <c r="F39" s="29" t="str">
        <f>該当資料リストデータ!W32</f>
        <v>フレーベル館</v>
      </c>
      <c r="G39" s="31">
        <f>該当資料リストデータ!Y32</f>
        <v>2026.2</v>
      </c>
      <c r="H39" s="23">
        <v>2</v>
      </c>
      <c r="I39" s="35" t="str">
        <f>該当資料リストデータ!BC32</f>
        <v>貸出中　　</v>
      </c>
    </row>
    <row r="40" spans="1:9" ht="40.5" customHeight="1" x14ac:dyDescent="0.15">
      <c r="A40" s="8">
        <v>31</v>
      </c>
      <c r="B40" s="12"/>
      <c r="C40" s="23" t="str">
        <f>該当資料リストデータ!E33</f>
        <v>364/ｶﾜﾏ/26.1</v>
      </c>
      <c r="D40" s="27" t="str">
        <f>HYPERLINK("https://www.tosyokan.pref.shizuoka.jp/licsxp-opac/WOpacMsgNewListToTifTilDetailAction.do?tilcod="&amp;該当資料リストデータ!AN33,該当資料リストデータ!G33)</f>
        <v>みんなのためのセーフティネット 0003</v>
      </c>
      <c r="E40" s="29" t="str">
        <f>IF(該当資料リストデータ!L33="","",該当資料リストデータ!L33)</f>
        <v>川松 亮／監修</v>
      </c>
      <c r="F40" s="29" t="str">
        <f>該当資料リストデータ!W33</f>
        <v>汐文社</v>
      </c>
      <c r="G40" s="31">
        <f>該当資料リストデータ!Y33</f>
        <v>2026.1</v>
      </c>
      <c r="H40" s="23">
        <v>2</v>
      </c>
      <c r="I40" s="35" t="str">
        <f>該当資料リストデータ!BC33</f>
        <v>貸出中　　</v>
      </c>
    </row>
    <row r="41" spans="1:9" ht="40.5" customHeight="1" x14ac:dyDescent="0.15">
      <c r="A41" s="8">
        <v>32</v>
      </c>
      <c r="B41" s="12"/>
      <c r="C41" s="23" t="str">
        <f>該当資料リストデータ!E34</f>
        <v>366/ｽｽｷ/26.2</v>
      </c>
      <c r="D41" s="27" t="str">
        <f>HYPERLINK("https://www.tosyokan.pref.shizuoka.jp/licsxp-opac/WOpacMsgNewListToTifTilDetailAction.do?tilcod="&amp;該当資料リストデータ!AN34,該当資料リストデータ!G34)</f>
        <v>もっといろんな人に聞いてみたなんでその仕事をえらんだの? 0001</v>
      </c>
      <c r="E41" s="29" t="str">
        <f>IF(該当資料リストデータ!L34="","",該当資料リストデータ!L34)</f>
        <v>鈴木 俊貴／[述]</v>
      </c>
      <c r="F41" s="29" t="str">
        <f>該当資料リストデータ!W34</f>
        <v>金の星社</v>
      </c>
      <c r="G41" s="31">
        <f>該当資料リストデータ!Y34</f>
        <v>2026.2</v>
      </c>
      <c r="H41" s="23">
        <v>2</v>
      </c>
      <c r="I41" s="35" t="str">
        <f>該当資料リストデータ!BC34</f>
        <v>貸出中　　</v>
      </c>
    </row>
    <row r="42" spans="1:9" ht="40.5" customHeight="1" x14ac:dyDescent="0.15">
      <c r="A42" s="8">
        <v>33</v>
      </c>
      <c r="B42" s="12"/>
      <c r="C42" s="23" t="str">
        <f>該当資料リストデータ!E35</f>
        <v>366/ﾘﾛﾝ/26.2</v>
      </c>
      <c r="D42" s="27" t="str">
        <f>HYPERLINK("https://www.tosyokan.pref.shizuoka.jp/licsxp-opac/WOpacMsgNewListToTifTilDetailAction.do?tilcod="&amp;該当資料リストデータ!AN35,該当資料リストデータ!G35)</f>
        <v>お仕事ナビ 0034</v>
      </c>
      <c r="E42" s="29" t="str">
        <f>IF(該当資料リストデータ!L35="","",該当資料リストデータ!L35)</f>
        <v>お仕事ナビ編集室／[編]</v>
      </c>
      <c r="F42" s="29" t="str">
        <f>該当資料リストデータ!W35</f>
        <v>理論社</v>
      </c>
      <c r="G42" s="31">
        <f>該当資料リストデータ!Y35</f>
        <v>2026.2</v>
      </c>
      <c r="H42" s="23">
        <v>2</v>
      </c>
      <c r="I42" s="35" t="str">
        <f>該当資料リストデータ!BC35</f>
        <v>貸出中　　</v>
      </c>
    </row>
    <row r="43" spans="1:9" ht="40.5" customHeight="1" x14ac:dyDescent="0.15">
      <c r="A43" s="8">
        <v>34</v>
      </c>
      <c r="B43" s="12"/>
      <c r="C43" s="23" t="str">
        <f>該当資料リストデータ!E36</f>
        <v>366/ﾘﾛﾝ/26.2</v>
      </c>
      <c r="D43" s="27" t="str">
        <f>HYPERLINK("https://www.tosyokan.pref.shizuoka.jp/licsxp-opac/WOpacMsgNewListToTifTilDetailAction.do?tilcod="&amp;該当資料リストデータ!AN36,該当資料リストデータ!G36)</f>
        <v>写真でわかる!仕事のくふう 0003</v>
      </c>
      <c r="E43" s="29" t="str">
        <f>IF(該当資料リストデータ!L36="","",該当資料リストデータ!L36)</f>
        <v>「写真でわかる!仕事のくふう」編集室／[編]</v>
      </c>
      <c r="F43" s="29" t="str">
        <f>該当資料リストデータ!W36</f>
        <v>理論社</v>
      </c>
      <c r="G43" s="31">
        <f>該当資料リストデータ!Y36</f>
        <v>2026.2</v>
      </c>
      <c r="H43" s="23">
        <v>2</v>
      </c>
      <c r="I43" s="35" t="str">
        <f>該当資料リストデータ!BC36</f>
        <v>貸出中　　</v>
      </c>
    </row>
    <row r="44" spans="1:9" ht="40.5" customHeight="1" x14ac:dyDescent="0.15">
      <c r="A44" s="8">
        <v>35</v>
      </c>
      <c r="B44" s="12"/>
      <c r="C44" s="23" t="str">
        <f>該当資料リストデータ!E38</f>
        <v>366/ﾘﾛﾝ/26.2</v>
      </c>
      <c r="D44" s="27" t="str">
        <f>HYPERLINK("https://www.tosyokan.pref.shizuoka.jp/licsxp-opac/WOpacMsgNewListToTifTilDetailAction.do?tilcod="&amp;該当資料リストデータ!AN38,該当資料リストデータ!G38)</f>
        <v>写真でわかる!仕事のくふう 0005</v>
      </c>
      <c r="E44" s="29" t="str">
        <f>IF(該当資料リストデータ!L38="","",該当資料リストデータ!L38)</f>
        <v>「写真でわかる!仕事のくふう」編集室／[編]</v>
      </c>
      <c r="F44" s="29" t="str">
        <f>該当資料リストデータ!W38</f>
        <v>理論社</v>
      </c>
      <c r="G44" s="31">
        <f>該当資料リストデータ!Y38</f>
        <v>2026.2</v>
      </c>
      <c r="H44" s="23">
        <v>2</v>
      </c>
      <c r="I44" s="35" t="str">
        <f>該当資料リストデータ!BC38</f>
        <v>貸出中　　</v>
      </c>
    </row>
    <row r="45" spans="1:9" ht="40.5" customHeight="1" x14ac:dyDescent="0.15">
      <c r="A45" s="9">
        <v>36</v>
      </c>
      <c r="B45" s="13"/>
      <c r="C45" s="24" t="str">
        <f>該当資料リストデータ!E37</f>
        <v>366/ﾘﾛﾝ/26.2</v>
      </c>
      <c r="D45" s="28" t="str">
        <f>HYPERLINK("https://www.tosyokan.pref.shizuoka.jp/licsxp-opac/WOpacMsgNewListToTifTilDetailAction.do?tilcod="&amp;該当資料リストデータ!AN37,該当資料リストデータ!G37)</f>
        <v>写真でわかる!仕事のくふう 0004</v>
      </c>
      <c r="E45" s="30" t="str">
        <f>IF(該当資料リストデータ!L37="","",該当資料リストデータ!L37)</f>
        <v>「写真でわかる!仕事のくふう」編集室／[編]</v>
      </c>
      <c r="F45" s="30" t="str">
        <f>該当資料リストデータ!W37</f>
        <v>理論社</v>
      </c>
      <c r="G45" s="32">
        <f>該当資料リストデータ!Y37</f>
        <v>2026.2</v>
      </c>
      <c r="H45" s="24">
        <v>7</v>
      </c>
      <c r="I45" s="35" t="str">
        <f>該当資料リストデータ!BC37</f>
        <v>在庫　　　</v>
      </c>
    </row>
    <row r="46" spans="1:9" ht="40.5" customHeight="1" x14ac:dyDescent="0.15">
      <c r="A46" s="8">
        <v>37</v>
      </c>
      <c r="B46" s="12"/>
      <c r="C46" s="23" t="str">
        <f>該当資料リストデータ!E39</f>
        <v>368/ﾏﾂｼ/26.2</v>
      </c>
      <c r="D46" s="27" t="str">
        <f>HYPERLINK("https://www.tosyokan.pref.shizuoka.jp/licsxp-opac/WOpacMsgNewListToTifTilDetailAction.do?tilcod="&amp;該当資料リストデータ!AN39,該当資料リストデータ!G39)</f>
        <v>身近な危険オーバードーズと依存症 0002</v>
      </c>
      <c r="E46" s="29" t="str">
        <f>IF(該当資料リストデータ!L39="","",該当資料リストデータ!L39)</f>
        <v>松島 恵利子／著</v>
      </c>
      <c r="F46" s="29" t="str">
        <f>該当資料リストデータ!W39</f>
        <v>汐文社</v>
      </c>
      <c r="G46" s="31">
        <f>該当資料リストデータ!Y39</f>
        <v>2026.2</v>
      </c>
      <c r="H46" s="23">
        <v>2</v>
      </c>
      <c r="I46" s="35" t="str">
        <f>該当資料リストデータ!BC39</f>
        <v>貸出中　　</v>
      </c>
    </row>
    <row r="47" spans="1:9" ht="40.5" customHeight="1" x14ac:dyDescent="0.15">
      <c r="A47" s="8">
        <v>38</v>
      </c>
      <c r="B47" s="12"/>
      <c r="C47" s="23" t="str">
        <f>該当資料リストデータ!E40</f>
        <v>369/ｶｾ/26.2</v>
      </c>
      <c r="D47" s="27" t="str">
        <f>HYPERLINK("https://www.tosyokan.pref.shizuoka.jp/licsxp-opac/WOpacMsgNewListToTifTilDetailAction.do?tilcod="&amp;該当資料リストデータ!AN40,該当資料リストデータ!G40)</f>
        <v>知る!気づく!みんなのためのバリアフリー 0001</v>
      </c>
      <c r="E47" s="29" t="str">
        <f>IF(該当資料リストデータ!L40="","",該当資料リストデータ!L40)</f>
        <v>加瀬 進／監修</v>
      </c>
      <c r="F47" s="29" t="str">
        <f>該当資料リストデータ!W40</f>
        <v>岩崎書店</v>
      </c>
      <c r="G47" s="31">
        <f>該当資料リストデータ!Y40</f>
        <v>2026.2</v>
      </c>
      <c r="H47" s="23">
        <v>2</v>
      </c>
      <c r="I47" s="35" t="str">
        <f>該当資料リストデータ!BC40</f>
        <v>貸出中　　</v>
      </c>
    </row>
    <row r="48" spans="1:9" ht="40.5" customHeight="1" x14ac:dyDescent="0.15">
      <c r="A48" s="8">
        <v>39</v>
      </c>
      <c r="B48" s="12"/>
      <c r="C48" s="23" t="str">
        <f>該当資料リストデータ!E41</f>
        <v>369/ｶｾ/26.2</v>
      </c>
      <c r="D48" s="27" t="str">
        <f>HYPERLINK("https://www.tosyokan.pref.shizuoka.jp/licsxp-opac/WOpacMsgNewListToTifTilDetailAction.do?tilcod="&amp;該当資料リストデータ!AN41,該当資料リストデータ!G41)</f>
        <v>知る!気づく!みんなのためのバリアフリー 0004</v>
      </c>
      <c r="E48" s="29" t="str">
        <f>IF(該当資料リストデータ!L41="","",該当資料リストデータ!L41)</f>
        <v>加瀬 進／監修</v>
      </c>
      <c r="F48" s="29" t="str">
        <f>該当資料リストデータ!W41</f>
        <v>岩崎書店</v>
      </c>
      <c r="G48" s="31">
        <f>該当資料リストデータ!Y41</f>
        <v>2026.2</v>
      </c>
      <c r="H48" s="23">
        <v>2</v>
      </c>
      <c r="I48" s="35" t="str">
        <f>該当資料リストデータ!BC41</f>
        <v>貸出中　　</v>
      </c>
    </row>
    <row r="49" spans="1:9" ht="40.5" customHeight="1" x14ac:dyDescent="0.15">
      <c r="A49" s="8">
        <v>40</v>
      </c>
      <c r="B49" s="12"/>
      <c r="C49" s="23" t="str">
        <f>該当資料リストデータ!E42</f>
        <v>374/ｸﾆｻ/26.1</v>
      </c>
      <c r="D49" s="27" t="str">
        <f>HYPERLINK("https://www.tosyokan.pref.shizuoka.jp/licsxp-opac/WOpacMsgNewListToTifTilDetailAction.do?tilcod="&amp;該当資料リストデータ!AN42,該当資料リストデータ!G42)</f>
        <v>調べよう学校の防災設備 0002</v>
      </c>
      <c r="E49" s="29" t="str">
        <f>IF(該当資料リストデータ!L42="","",該当資料リストデータ!L42)</f>
        <v>国崎 信江／監修</v>
      </c>
      <c r="F49" s="29" t="str">
        <f>該当資料リストデータ!W42</f>
        <v>汐文社</v>
      </c>
      <c r="G49" s="31">
        <f>該当資料リストデータ!Y42</f>
        <v>2026.1</v>
      </c>
      <c r="H49" s="23">
        <v>2</v>
      </c>
      <c r="I49" s="35" t="str">
        <f>該当資料リストデータ!BC42</f>
        <v>貸出中　　</v>
      </c>
    </row>
    <row r="50" spans="1:9" ht="40.5" customHeight="1" x14ac:dyDescent="0.15">
      <c r="A50" s="8">
        <v>41</v>
      </c>
      <c r="B50" s="12"/>
      <c r="C50" s="23" t="str">
        <f>該当資料リストデータ!E43</f>
        <v>374/ｸﾆｻ/26.2</v>
      </c>
      <c r="D50" s="27" t="str">
        <f>HYPERLINK("https://www.tosyokan.pref.shizuoka.jp/licsxp-opac/WOpacMsgNewListToTifTilDetailAction.do?tilcod="&amp;該当資料リストデータ!AN43,該当資料リストデータ!G43)</f>
        <v>調べよう学校の防災設備 0003</v>
      </c>
      <c r="E50" s="29" t="str">
        <f>IF(該当資料リストデータ!L43="","",該当資料リストデータ!L43)</f>
        <v>国崎 信江／監修</v>
      </c>
      <c r="F50" s="29" t="str">
        <f>該当資料リストデータ!W43</f>
        <v>汐文社</v>
      </c>
      <c r="G50" s="31">
        <f>該当資料リストデータ!Y43</f>
        <v>2026.2</v>
      </c>
      <c r="H50" s="23">
        <v>2</v>
      </c>
      <c r="I50" s="35" t="str">
        <f>該当資料リストデータ!BC43</f>
        <v>貸出中　　</v>
      </c>
    </row>
    <row r="51" spans="1:9" ht="40.5" customHeight="1" x14ac:dyDescent="0.15">
      <c r="A51" s="8">
        <v>42</v>
      </c>
      <c r="B51" s="12"/>
      <c r="C51" s="23" t="str">
        <f>該当資料リストデータ!E45</f>
        <v>375/ｲｶｷ/26.2</v>
      </c>
      <c r="D51" s="27" t="str">
        <f>HYPERLINK("https://www.tosyokan.pref.shizuoka.jp/licsxp-opac/WOpacMsgNewListToTifTilDetailAction.do?tilcod="&amp;該当資料リストデータ!AN45,該当資料リストデータ!G45)</f>
        <v>「自主学習ノート」アイデアBOOK 0003</v>
      </c>
      <c r="E51" s="29" t="str">
        <f>IF(該当資料リストデータ!L45="","",該当資料リストデータ!L45)</f>
        <v>伊垣 尚人／監修</v>
      </c>
      <c r="F51" s="29" t="str">
        <f>該当資料リストデータ!W45</f>
        <v>汐文社</v>
      </c>
      <c r="G51" s="31">
        <f>該当資料リストデータ!Y45</f>
        <v>2026.2</v>
      </c>
      <c r="H51" s="23">
        <v>2</v>
      </c>
      <c r="I51" s="35" t="str">
        <f>該当資料リストデータ!BC45</f>
        <v>貸出中　　</v>
      </c>
    </row>
    <row r="52" spans="1:9" ht="40.5" customHeight="1" x14ac:dyDescent="0.15">
      <c r="A52" s="9">
        <v>43</v>
      </c>
      <c r="B52" s="13"/>
      <c r="C52" s="24" t="str">
        <f>該当資料リストデータ!E44</f>
        <v>375/ｲｶｷ/26.2</v>
      </c>
      <c r="D52" s="28" t="str">
        <f>HYPERLINK("https://www.tosyokan.pref.shizuoka.jp/licsxp-opac/WOpacMsgNewListToTifTilDetailAction.do?tilcod="&amp;該当資料リストデータ!AN44,該当資料リストデータ!G44)</f>
        <v>「自主学習ノート」アイデアBOOK 0002</v>
      </c>
      <c r="E52" s="30" t="str">
        <f>IF(該当資料リストデータ!L44="","",該当資料リストデータ!L44)</f>
        <v>伊垣 尚人／監修</v>
      </c>
      <c r="F52" s="30" t="str">
        <f>該当資料リストデータ!W44</f>
        <v>汐文社</v>
      </c>
      <c r="G52" s="32">
        <f>該当資料リストデータ!Y44</f>
        <v>2026.2</v>
      </c>
      <c r="H52" s="24">
        <v>7</v>
      </c>
      <c r="I52" s="35" t="str">
        <f>該当資料リストデータ!BC44</f>
        <v>在庫　　　</v>
      </c>
    </row>
    <row r="53" spans="1:9" ht="40.5" customHeight="1" x14ac:dyDescent="0.15">
      <c r="A53" s="8">
        <v>44</v>
      </c>
      <c r="B53" s="12"/>
      <c r="C53" s="23" t="str">
        <f>該当資料リストデータ!E46</f>
        <v>375/ﾀｶﾊ/26.3</v>
      </c>
      <c r="D53" s="27" t="str">
        <f>HYPERLINK("https://www.tosyokan.pref.shizuoka.jp/licsxp-opac/WOpacMsgNewListToTifTilDetailAction.do?tilcod="&amp;該当資料リストデータ!AN46,該当資料リストデータ!G46)</f>
        <v>タブレットやパソコンを使って新聞を作ろう! 0002</v>
      </c>
      <c r="E53" s="29" t="str">
        <f>IF(該当資料リストデータ!L46="","",該当資料リストデータ!L46)</f>
        <v>高橋 純／監修</v>
      </c>
      <c r="F53" s="29" t="str">
        <f>該当資料リストデータ!W46</f>
        <v>あかね書房</v>
      </c>
      <c r="G53" s="31">
        <f>該当資料リストデータ!Y46</f>
        <v>2026.3</v>
      </c>
      <c r="H53" s="23">
        <v>2</v>
      </c>
      <c r="I53" s="35" t="str">
        <f>該当資料リストデータ!BC46</f>
        <v>貸出中　　</v>
      </c>
    </row>
    <row r="54" spans="1:9" ht="40.5" customHeight="1" x14ac:dyDescent="0.15">
      <c r="A54" s="8">
        <v>45</v>
      </c>
      <c r="B54" s="12"/>
      <c r="C54" s="23" t="str">
        <f>該当資料リストデータ!E47</f>
        <v>375/ﾋﾉ/26.2</v>
      </c>
      <c r="D54" s="27" t="str">
        <f>HYPERLINK("https://www.tosyokan.pref.shizuoka.jp/licsxp-opac/WOpacMsgNewListToTifTilDetailAction.do?tilcod="&amp;該当資料リストデータ!AN47,該当資料リストデータ!G47)</f>
        <v>教科横断クイズ!小学生への挑戦状 0001</v>
      </c>
      <c r="E54" s="29" t="str">
        <f>IF(該当資料リストデータ!L47="","",該当資料リストデータ!L47)</f>
        <v>日野 勝／監修</v>
      </c>
      <c r="F54" s="29" t="str">
        <f>該当資料リストデータ!W47</f>
        <v>教育画劇</v>
      </c>
      <c r="G54" s="31">
        <f>該当資料リストデータ!Y47</f>
        <v>2026.2</v>
      </c>
      <c r="H54" s="23">
        <v>3</v>
      </c>
      <c r="I54" s="35" t="str">
        <f>該当資料リストデータ!BC47</f>
        <v>貸出中　　</v>
      </c>
    </row>
    <row r="55" spans="1:9" ht="40.5" customHeight="1" x14ac:dyDescent="0.15">
      <c r="A55" s="8">
        <v>46</v>
      </c>
      <c r="B55" s="12"/>
      <c r="C55" s="23" t="str">
        <f>該当資料リストデータ!E48</f>
        <v>383/ﾆﾎﾝ/26.2</v>
      </c>
      <c r="D55" s="27" t="str">
        <f>HYPERLINK("https://www.tosyokan.pref.shizuoka.jp/licsxp-opac/WOpacMsgNewListToTifTilDetailAction.do?tilcod="&amp;該当資料リストデータ!AN48,該当資料リストデータ!G48)</f>
        <v xml:space="preserve">伝えたい日本の郷土料理 焼く </v>
      </c>
      <c r="E55" s="29" t="str">
        <f>IF(該当資料リストデータ!L48="","",該当資料リストデータ!L48)</f>
        <v>日本食生活協会／監修</v>
      </c>
      <c r="F55" s="29" t="str">
        <f>該当資料リストデータ!W48</f>
        <v>ほるぷ出版</v>
      </c>
      <c r="G55" s="31">
        <f>該当資料リストデータ!Y48</f>
        <v>2026.2</v>
      </c>
      <c r="H55" s="23">
        <v>3</v>
      </c>
      <c r="I55" s="35" t="str">
        <f>該当資料リストデータ!BC48</f>
        <v>貸出中　　</v>
      </c>
    </row>
    <row r="56" spans="1:9" ht="40.5" customHeight="1" x14ac:dyDescent="0.15">
      <c r="A56" s="9">
        <v>47</v>
      </c>
      <c r="B56" s="13"/>
      <c r="C56" s="24" t="str">
        <f>該当資料リストデータ!E49</f>
        <v>402/ｻﾏｷ/26.2</v>
      </c>
      <c r="D56" s="28" t="str">
        <f>HYPERLINK("https://www.tosyokan.pref.shizuoka.jp/licsxp-opac/WOpacMsgNewListToTifTilDetailAction.do?tilcod="&amp;該当資料リストデータ!AN49,該当資料リストデータ!G49)</f>
        <v xml:space="preserve">天才科学者の頭のなか </v>
      </c>
      <c r="E56" s="30" t="str">
        <f>IF(該当資料リストデータ!L49="","",該当資料リストデータ!L49)</f>
        <v>左巻 健男／編著</v>
      </c>
      <c r="F56" s="30" t="str">
        <f>該当資料リストデータ!W49</f>
        <v>あさ出版</v>
      </c>
      <c r="G56" s="32">
        <f>該当資料リストデータ!Y49</f>
        <v>2026.2</v>
      </c>
      <c r="H56" s="24">
        <v>7</v>
      </c>
      <c r="I56" s="35" t="str">
        <f>該当資料リストデータ!BC49</f>
        <v>在庫　　　</v>
      </c>
    </row>
    <row r="57" spans="1:9" ht="40.5" customHeight="1" x14ac:dyDescent="0.15">
      <c r="A57" s="9">
        <v>48</v>
      </c>
      <c r="B57" s="13"/>
      <c r="C57" s="24" t="str">
        <f>該当資料リストデータ!E50</f>
        <v>404/ｳｫﾝ/26.3</v>
      </c>
      <c r="D57" s="28" t="str">
        <f>HYPERLINK("https://www.tosyokan.pref.shizuoka.jp/licsxp-opac/WOpacMsgNewListToTifTilDetailAction.do?tilcod="&amp;該当資料リストデータ!AN50,該当資料リストデータ!G50)</f>
        <v>おかしいけど科学です 0001</v>
      </c>
      <c r="E57" s="30" t="str">
        <f>IF(該当資料リストデータ!L50="","",該当資料リストデータ!L50)</f>
        <v>ウォン ジョンウ／文</v>
      </c>
      <c r="F57" s="30" t="str">
        <f>該当資料リストデータ!W50</f>
        <v>Gakken</v>
      </c>
      <c r="G57" s="32">
        <f>該当資料リストデータ!Y50</f>
        <v>2026.3</v>
      </c>
      <c r="H57" s="24">
        <v>7</v>
      </c>
      <c r="I57" s="35" t="str">
        <f>該当資料リストデータ!BC50</f>
        <v>在庫　　　</v>
      </c>
    </row>
    <row r="58" spans="1:9" ht="40.5" customHeight="1" x14ac:dyDescent="0.15">
      <c r="A58" s="8">
        <v>49</v>
      </c>
      <c r="B58" s="12"/>
      <c r="C58" s="23" t="str">
        <f>該当資料リストデータ!E51</f>
        <v>404/ｻﾄｳ/26.1</v>
      </c>
      <c r="D58" s="27" t="str">
        <f>HYPERLINK("https://www.tosyokan.pref.shizuoka.jp/licsxp-opac/WOpacMsgNewListToTifTilDetailAction.do?tilcod="&amp;該当資料リストデータ!AN51,該当資料リストデータ!G51)</f>
        <v xml:space="preserve">自然のコレクション図鑑 </v>
      </c>
      <c r="E58" s="29" t="str">
        <f>IF(該当資料リストデータ!L51="","",該当資料リストデータ!L51)</f>
        <v>さとう かよこ／著</v>
      </c>
      <c r="F58" s="29" t="str">
        <f>該当資料リストデータ!W51</f>
        <v>幻冬舎</v>
      </c>
      <c r="G58" s="31">
        <f>該当資料リストデータ!Y51</f>
        <v>2026.1</v>
      </c>
      <c r="H58" s="23">
        <v>3</v>
      </c>
      <c r="I58" s="35" t="str">
        <f>該当資料リストデータ!BC51</f>
        <v>貸出中　　</v>
      </c>
    </row>
    <row r="59" spans="1:9" ht="40.5" customHeight="1" x14ac:dyDescent="0.15">
      <c r="A59" s="8">
        <v>50</v>
      </c>
      <c r="B59" s="12"/>
      <c r="C59" s="23" t="str">
        <f>該当資料リストデータ!E52</f>
        <v>410/ﾀﾅｶ/26.2</v>
      </c>
      <c r="D59" s="27" t="str">
        <f>HYPERLINK("https://www.tosyokan.pref.shizuoka.jp/licsxp-opac/WOpacMsgNewListToTifTilDetailAction.do?tilcod="&amp;該当資料リストデータ!AN52,該当資料リストデータ!G52)</f>
        <v xml:space="preserve">まいぜんシスターズの算数パズル </v>
      </c>
      <c r="E59" s="29" t="str">
        <f>IF(該当資料リストデータ!L52="","",該当資料リストデータ!L52)</f>
        <v>タナカ タケシ／イラスト</v>
      </c>
      <c r="F59" s="29" t="str">
        <f>該当資料リストデータ!W52</f>
        <v>ポプラ社</v>
      </c>
      <c r="G59" s="31">
        <f>該当資料リストデータ!Y52</f>
        <v>2026.2</v>
      </c>
      <c r="H59" s="23">
        <v>3</v>
      </c>
      <c r="I59" s="35" t="str">
        <f>該当資料リストデータ!BC52</f>
        <v>貸出中　　</v>
      </c>
    </row>
    <row r="60" spans="1:9" ht="40.5" customHeight="1" x14ac:dyDescent="0.15">
      <c r="A60" s="8">
        <v>51</v>
      </c>
      <c r="B60" s="12"/>
      <c r="C60" s="23" t="str">
        <f>該当資料リストデータ!E54</f>
        <v>420/ｵｼﾏ/26.3</v>
      </c>
      <c r="D60" s="27" t="str">
        <f>HYPERLINK("https://www.tosyokan.pref.shizuoka.jp/licsxp-opac/WOpacMsgNewListToTifTilDetailAction.do?tilcod="&amp;該当資料リストデータ!AN54,該当資料リストデータ!G54)</f>
        <v>「わからない」がわかる!理科のふしぎ 0003</v>
      </c>
      <c r="E60" s="29" t="str">
        <f>IF(該当資料リストデータ!L54="","",該当資料リストデータ!L54)</f>
        <v>尾嶋 好美／監修</v>
      </c>
      <c r="F60" s="29" t="str">
        <f>該当資料リストデータ!W54</f>
        <v>あかね書房</v>
      </c>
      <c r="G60" s="31">
        <f>該当資料リストデータ!Y54</f>
        <v>2026.3</v>
      </c>
      <c r="H60" s="23">
        <v>3</v>
      </c>
      <c r="I60" s="35" t="str">
        <f>該当資料リストデータ!BC54</f>
        <v>貸出中　　</v>
      </c>
    </row>
    <row r="61" spans="1:9" s="4" customFormat="1" ht="40.5" customHeight="1" x14ac:dyDescent="0.15">
      <c r="A61" s="9">
        <v>52</v>
      </c>
      <c r="B61" s="13"/>
      <c r="C61" s="24" t="str">
        <f>該当資料リストデータ!E53</f>
        <v>420/ｵｼﾏ/26.3</v>
      </c>
      <c r="D61" s="28" t="str">
        <f>HYPERLINK("https://www.tosyokan.pref.shizuoka.jp/licsxp-opac/WOpacMsgNewListToTifTilDetailAction.do?tilcod="&amp;該当資料リストデータ!AN53,該当資料リストデータ!G53)</f>
        <v>「わからない」がわかる!理科のふしぎ 0002</v>
      </c>
      <c r="E61" s="30" t="str">
        <f>IF(該当資料リストデータ!L53="","",該当資料リストデータ!L53)</f>
        <v>尾嶋 好美／監修</v>
      </c>
      <c r="F61" s="30" t="str">
        <f>該当資料リストデータ!W53</f>
        <v>あかね書房</v>
      </c>
      <c r="G61" s="32">
        <f>該当資料リストデータ!Y53</f>
        <v>2026.3</v>
      </c>
      <c r="H61" s="24">
        <v>7</v>
      </c>
      <c r="I61" s="35" t="str">
        <f>該当資料リストデータ!BC53</f>
        <v>在庫　　　</v>
      </c>
    </row>
    <row r="62" spans="1:9" ht="40.5" customHeight="1" x14ac:dyDescent="0.15">
      <c r="A62" s="8">
        <v>53</v>
      </c>
      <c r="B62" s="12"/>
      <c r="C62" s="23" t="str">
        <f>該当資料リストデータ!E55</f>
        <v>440/ｱﾗﾌ/26.2</v>
      </c>
      <c r="D62" s="27" t="str">
        <f>HYPERLINK("https://www.tosyokan.pref.shizuoka.jp/licsxp-opac/WOpacMsgNewListToTifTilDetailAction.do?tilcod="&amp;該当資料リストデータ!AN55,該当資料リストデータ!G55)</f>
        <v xml:space="preserve">なぜなに子ねこといぬ博士の宇宙一やさしくこたえる宇宙のハテナ </v>
      </c>
      <c r="E62" s="29" t="str">
        <f>IF(該当資料リストデータ!L55="","",該当資料リストデータ!L55)</f>
        <v>荒舩 良孝／著</v>
      </c>
      <c r="F62" s="29" t="str">
        <f>該当資料リストデータ!W55</f>
        <v>幻冬舎</v>
      </c>
      <c r="G62" s="31">
        <f>該当資料リストデータ!Y55</f>
        <v>2026.2</v>
      </c>
      <c r="H62" s="23">
        <v>3</v>
      </c>
      <c r="I62" s="35" t="str">
        <f>該当資料リストデータ!BC55</f>
        <v>貸出中　　</v>
      </c>
    </row>
    <row r="63" spans="1:9" ht="40.5" customHeight="1" x14ac:dyDescent="0.15">
      <c r="A63" s="8">
        <v>54</v>
      </c>
      <c r="B63" s="12"/>
      <c r="C63" s="23" t="str">
        <f>該当資料リストデータ!E56</f>
        <v>440/ﾖｼｶ/26.2</v>
      </c>
      <c r="D63" s="27" t="str">
        <f>HYPERLINK("https://www.tosyokan.pref.shizuoka.jp/licsxp-opac/WOpacMsgNewListToTifTilDetailAction.do?tilcod="&amp;該当資料リストデータ!AN56,該当資料リストデータ!G56)</f>
        <v xml:space="preserve">たのしい!宇宙のおはなし </v>
      </c>
      <c r="E63" s="29" t="str">
        <f>IF(該当資料リストデータ!L56="","",該当資料リストデータ!L56)</f>
        <v>吉川 真／監修</v>
      </c>
      <c r="F63" s="29" t="str">
        <f>該当資料リストデータ!W56</f>
        <v>高橋書店</v>
      </c>
      <c r="G63" s="31">
        <f>該当資料リストデータ!Y56</f>
        <v>2026.2</v>
      </c>
      <c r="H63" s="23">
        <v>3</v>
      </c>
      <c r="I63" s="35" t="str">
        <f>該当資料リストデータ!BC56</f>
        <v>貸出中　　</v>
      </c>
    </row>
    <row r="64" spans="1:9" s="4" customFormat="1" ht="40.5" customHeight="1" x14ac:dyDescent="0.15">
      <c r="A64" s="8">
        <v>55</v>
      </c>
      <c r="B64" s="12"/>
      <c r="C64" s="23" t="str">
        <f>該当資料リストデータ!E57</f>
        <v>443/ﾂｶﾀ/26.2</v>
      </c>
      <c r="D64" s="27" t="str">
        <f>HYPERLINK("https://www.tosyokan.pref.shizuoka.jp/licsxp-opac/WOpacMsgNewListToTifTilDetailAction.do?tilcod="&amp;該当資料リストデータ!AN57,該当資料リストデータ!G57)</f>
        <v xml:space="preserve">マンガでわかる星座神話と春の星座 </v>
      </c>
      <c r="E64" s="29" t="str">
        <f>IF(該当資料リストデータ!L57="","",該当資料リストデータ!L57)</f>
        <v>塚田 健／著</v>
      </c>
      <c r="F64" s="29" t="str">
        <f>該当資料リストデータ!W57</f>
        <v>誠文堂新光社</v>
      </c>
      <c r="G64" s="31">
        <f>該当資料リストデータ!Y57</f>
        <v>2026.2</v>
      </c>
      <c r="H64" s="23">
        <v>3</v>
      </c>
      <c r="I64" s="35" t="str">
        <f>該当資料リストデータ!BC57</f>
        <v>貸出中　　</v>
      </c>
    </row>
    <row r="65" spans="1:9" s="4" customFormat="1" ht="40.5" customHeight="1" x14ac:dyDescent="0.15">
      <c r="A65" s="8">
        <v>56</v>
      </c>
      <c r="B65" s="12"/>
      <c r="C65" s="23" t="str">
        <f>該当資料リストデータ!E58</f>
        <v>443/ﾂｶﾀ/26.2</v>
      </c>
      <c r="D65" s="27" t="str">
        <f>HYPERLINK("https://www.tosyokan.pref.shizuoka.jp/licsxp-opac/WOpacMsgNewListToTifTilDetailAction.do?tilcod="&amp;該当資料リストデータ!AN58,該当資料リストデータ!G58)</f>
        <v xml:space="preserve">マンガでわかる星座神話と夏の星座 </v>
      </c>
      <c r="E65" s="29" t="str">
        <f>IF(該当資料リストデータ!L58="","",該当資料リストデータ!L58)</f>
        <v>塚田 健／著</v>
      </c>
      <c r="F65" s="29" t="str">
        <f>該当資料リストデータ!W58</f>
        <v>誠文堂新光社</v>
      </c>
      <c r="G65" s="31">
        <f>該当資料リストデータ!Y58</f>
        <v>2026.2</v>
      </c>
      <c r="H65" s="23">
        <v>3</v>
      </c>
      <c r="I65" s="35" t="str">
        <f>該当資料リストデータ!BC58</f>
        <v>貸出中　　</v>
      </c>
    </row>
    <row r="66" spans="1:9" s="4" customFormat="1" ht="40.5" customHeight="1" x14ac:dyDescent="0.15">
      <c r="A66" s="9">
        <v>57</v>
      </c>
      <c r="B66" s="13"/>
      <c r="C66" s="24" t="str">
        <f>該当資料リストデータ!E59</f>
        <v>443/ﾂｶﾀ/26.2</v>
      </c>
      <c r="D66" s="28" t="str">
        <f>HYPERLINK("https://www.tosyokan.pref.shizuoka.jp/licsxp-opac/WOpacMsgNewListToTifTilDetailAction.do?tilcod="&amp;該当資料リストデータ!AN59,該当資料リストデータ!G59)</f>
        <v xml:space="preserve">マンガでわかる星座神話と秋の星座 </v>
      </c>
      <c r="E66" s="30" t="str">
        <f>IF(該当資料リストデータ!L59="","",該当資料リストデータ!L59)</f>
        <v>塚田 健／著</v>
      </c>
      <c r="F66" s="30" t="str">
        <f>該当資料リストデータ!W59</f>
        <v>誠文堂新光社</v>
      </c>
      <c r="G66" s="32">
        <f>該当資料リストデータ!Y59</f>
        <v>2026.2</v>
      </c>
      <c r="H66" s="24">
        <v>7</v>
      </c>
      <c r="I66" s="35" t="str">
        <f>該当資料リストデータ!BC59</f>
        <v>在庫　　　</v>
      </c>
    </row>
    <row r="67" spans="1:9" ht="40.5" customHeight="1" x14ac:dyDescent="0.15">
      <c r="A67" s="9">
        <v>58</v>
      </c>
      <c r="B67" s="13"/>
      <c r="C67" s="24" t="str">
        <f>該当資料リストデータ!E60</f>
        <v>443/ﾂｶﾀ/26.2</v>
      </c>
      <c r="D67" s="28" t="str">
        <f>HYPERLINK("https://www.tosyokan.pref.shizuoka.jp/licsxp-opac/WOpacMsgNewListToTifTilDetailAction.do?tilcod="&amp;該当資料リストデータ!AN60,該当資料リストデータ!G60)</f>
        <v xml:space="preserve">マンガでわかる星座神話と冬の星座 </v>
      </c>
      <c r="E67" s="30" t="str">
        <f>IF(該当資料リストデータ!L60="","",該当資料リストデータ!L60)</f>
        <v>塚田 健／著</v>
      </c>
      <c r="F67" s="30" t="str">
        <f>該当資料リストデータ!W60</f>
        <v>誠文堂新光社</v>
      </c>
      <c r="G67" s="32">
        <f>該当資料リストデータ!Y60</f>
        <v>2026.2</v>
      </c>
      <c r="H67" s="24">
        <v>7</v>
      </c>
      <c r="I67" s="35" t="str">
        <f>該当資料リストデータ!BC60</f>
        <v>在庫　　　</v>
      </c>
    </row>
    <row r="68" spans="1:9" ht="40.5" customHeight="1" x14ac:dyDescent="0.15">
      <c r="A68" s="8">
        <v>59</v>
      </c>
      <c r="B68" s="12"/>
      <c r="C68" s="23" t="str">
        <f>該当資料リストデータ!E61</f>
        <v>444/ｱｶﾀ/26.2</v>
      </c>
      <c r="D68" s="27" t="str">
        <f>HYPERLINK("https://www.tosyokan.pref.shizuoka.jp/licsxp-opac/WOpacMsgNewListToTifTilDetailAction.do?tilcod="&amp;該当資料リストデータ!AN61,該当資料リストデータ!G61)</f>
        <v xml:space="preserve">身近な星を知ろう!太陽と月 </v>
      </c>
      <c r="E68" s="29" t="str">
        <f>IF(該当資料リストデータ!L61="","",該当資料リストデータ!L61)</f>
        <v>縣 秀彦／著</v>
      </c>
      <c r="F68" s="29" t="str">
        <f>該当資料リストデータ!W61</f>
        <v>誠文堂新光社</v>
      </c>
      <c r="G68" s="31">
        <f>該当資料リストデータ!Y61</f>
        <v>2026.2</v>
      </c>
      <c r="H68" s="23">
        <v>3</v>
      </c>
      <c r="I68" s="35" t="str">
        <f>該当資料リストデータ!BC61</f>
        <v>貸出中　　</v>
      </c>
    </row>
    <row r="69" spans="1:9" ht="40.5" customHeight="1" x14ac:dyDescent="0.15">
      <c r="A69" s="8">
        <v>60</v>
      </c>
      <c r="B69" s="14"/>
      <c r="C69" s="23" t="str">
        <f>該当資料リストデータ!E62</f>
        <v>457/ﾀﾅｶ/26.3</v>
      </c>
      <c r="D69" s="27" t="str">
        <f>HYPERLINK("https://www.tosyokan.pref.shizuoka.jp/licsxp-opac/WOpacMsgNewListToTifTilDetailAction.do?tilcod="&amp;該当資料リストデータ!AN62,該当資料リストデータ!G62)</f>
        <v xml:space="preserve">はじめてのきょうりゅう </v>
      </c>
      <c r="E69" s="29" t="str">
        <f>IF(該当資料リストデータ!L62="","",該当資料リストデータ!L62)</f>
        <v>田中 康平／監修・指導</v>
      </c>
      <c r="F69" s="29" t="str">
        <f>該当資料リストデータ!W62</f>
        <v>小学館</v>
      </c>
      <c r="G69" s="31">
        <f>該当資料リストデータ!Y62</f>
        <v>2026.3</v>
      </c>
      <c r="H69" s="23">
        <v>3</v>
      </c>
      <c r="I69" s="35" t="str">
        <f>該当資料リストデータ!BC62</f>
        <v>貸出中　　</v>
      </c>
    </row>
    <row r="70" spans="1:9" ht="40.5" customHeight="1" x14ac:dyDescent="0.15">
      <c r="A70" s="8">
        <v>61</v>
      </c>
      <c r="B70" s="12"/>
      <c r="C70" s="23" t="str">
        <f>該当資料リストデータ!E63</f>
        <v>460/ｲﾏｲ/26.2</v>
      </c>
      <c r="D70" s="27" t="str">
        <f>HYPERLINK("https://www.tosyokan.pref.shizuoka.jp/licsxp-opac/WOpacMsgNewListToTifTilDetailAction.do?tilcod="&amp;該当資料リストデータ!AN63,該当資料リストデータ!G63)</f>
        <v xml:space="preserve">いきもののふしぎなぜ?どうして? </v>
      </c>
      <c r="E70" s="29" t="str">
        <f>IF(該当資料リストデータ!L63="","",該当資料リストデータ!L63)</f>
        <v>今泉 忠明／監修</v>
      </c>
      <c r="F70" s="29" t="str">
        <f>該当資料リストデータ!W63</f>
        <v>高橋書店</v>
      </c>
      <c r="G70" s="31">
        <f>該当資料リストデータ!Y63</f>
        <v>2026.2</v>
      </c>
      <c r="H70" s="23">
        <v>3</v>
      </c>
      <c r="I70" s="35" t="str">
        <f>該当資料リストデータ!BC63</f>
        <v>貸出中　　</v>
      </c>
    </row>
    <row r="71" spans="1:9" ht="40.5" customHeight="1" x14ac:dyDescent="0.15">
      <c r="A71" s="8">
        <v>62</v>
      </c>
      <c r="B71" s="12"/>
      <c r="C71" s="23" t="str">
        <f>該当資料リストデータ!E64</f>
        <v>460/ﾀﾀ/26.2</v>
      </c>
      <c r="D71" s="27" t="str">
        <f>HYPERLINK("https://www.tosyokan.pref.shizuoka.jp/licsxp-opac/WOpacMsgNewListToTifTilDetailAction.do?tilcod="&amp;該当資料リストデータ!AN64,該当資料リストデータ!G64)</f>
        <v>ほんとうのおおきさいきものずかん 0001</v>
      </c>
      <c r="E71" s="29" t="str">
        <f>IF(該当資料リストデータ!L64="","",該当資料リストデータ!L64)</f>
        <v>多田 多恵子／監修</v>
      </c>
      <c r="F71" s="29" t="str">
        <f>該当資料リストデータ!W64</f>
        <v>金の星社</v>
      </c>
      <c r="G71" s="31">
        <f>該当資料リストデータ!Y64</f>
        <v>2026.2</v>
      </c>
      <c r="H71" s="23">
        <v>3</v>
      </c>
      <c r="I71" s="35" t="str">
        <f>該当資料リストデータ!BC64</f>
        <v>貸出中　　</v>
      </c>
    </row>
    <row r="72" spans="1:9" ht="40.5" customHeight="1" x14ac:dyDescent="0.15">
      <c r="A72" s="9">
        <v>63</v>
      </c>
      <c r="B72" s="13"/>
      <c r="C72" s="24" t="str">
        <f>該当資料リストデータ!E65</f>
        <v>460/ﾀﾀ/26.2</v>
      </c>
      <c r="D72" s="28" t="str">
        <f>HYPERLINK("https://www.tosyokan.pref.shizuoka.jp/licsxp-opac/WOpacMsgNewListToTifTilDetailAction.do?tilcod="&amp;該当資料リストデータ!AN65,該当資料リストデータ!G65)</f>
        <v>ほんとうのおおきさいきものずかん 0002</v>
      </c>
      <c r="E72" s="30" t="str">
        <f>IF(該当資料リストデータ!L65="","",該当資料リストデータ!L65)</f>
        <v>多田 多恵子／監修</v>
      </c>
      <c r="F72" s="30" t="str">
        <f>該当資料リストデータ!W65</f>
        <v>金の星社</v>
      </c>
      <c r="G72" s="32">
        <f>該当資料リストデータ!Y65</f>
        <v>2026.2</v>
      </c>
      <c r="H72" s="24">
        <v>7</v>
      </c>
      <c r="I72" s="35" t="str">
        <f>該当資料リストデータ!BC65</f>
        <v>在庫　　　</v>
      </c>
    </row>
    <row r="73" spans="1:9" ht="40.5" customHeight="1" x14ac:dyDescent="0.15">
      <c r="A73" s="9">
        <v>64</v>
      </c>
      <c r="B73" s="13"/>
      <c r="C73" s="24" t="str">
        <f>該当資料リストデータ!E66</f>
        <v>460/ﾀﾀ/26.2</v>
      </c>
      <c r="D73" s="28" t="str">
        <f>HYPERLINK("https://www.tosyokan.pref.shizuoka.jp/licsxp-opac/WOpacMsgNewListToTifTilDetailAction.do?tilcod="&amp;該当資料リストデータ!AN66,該当資料リストデータ!G66)</f>
        <v>ほんとうのおおきさいきものずかん 0003</v>
      </c>
      <c r="E73" s="30" t="str">
        <f>IF(該当資料リストデータ!L66="","",該当資料リストデータ!L66)</f>
        <v>多田 多恵子／監修</v>
      </c>
      <c r="F73" s="30" t="str">
        <f>該当資料リストデータ!W66</f>
        <v>金の星社</v>
      </c>
      <c r="G73" s="32">
        <f>該当資料リストデータ!Y66</f>
        <v>2026.2</v>
      </c>
      <c r="H73" s="24">
        <v>7</v>
      </c>
      <c r="I73" s="35" t="str">
        <f>該当資料リストデータ!BC66</f>
        <v>在庫　　　</v>
      </c>
    </row>
    <row r="74" spans="1:9" ht="40.5" customHeight="1" x14ac:dyDescent="0.15">
      <c r="A74" s="8">
        <v>65</v>
      </c>
      <c r="B74" s="12" t="s">
        <v>1807</v>
      </c>
      <c r="C74" s="23" t="str">
        <f>該当資料リストデータ!E67</f>
        <v>468/ﾅｶﾑ/26.2</v>
      </c>
      <c r="D74" s="27" t="str">
        <f>HYPERLINK("https://www.tosyokan.pref.shizuoka.jp/licsxp-opac/WOpacMsgNewListToTifTilDetailAction.do?tilcod="&amp;該当資料リストデータ!AN67,該当資料リストデータ!G67)</f>
        <v xml:space="preserve">地球を守る!サンゴの海と生き物たち </v>
      </c>
      <c r="E74" s="29" t="str">
        <f>IF(該当資料リストデータ!L67="","",該当資料リストデータ!L67)</f>
        <v>中村 庸夫／著</v>
      </c>
      <c r="F74" s="29" t="str">
        <f>該当資料リストデータ!W67</f>
        <v>誠文堂新光社</v>
      </c>
      <c r="G74" s="31">
        <f>該当資料リストデータ!Y67</f>
        <v>2026.2</v>
      </c>
      <c r="H74" s="23">
        <v>1</v>
      </c>
      <c r="I74" s="35" t="str">
        <f>該当資料リストデータ!BC67</f>
        <v>館内展示　</v>
      </c>
    </row>
    <row r="75" spans="1:9" ht="40.5" customHeight="1" x14ac:dyDescent="0.15">
      <c r="A75" s="8">
        <v>66</v>
      </c>
      <c r="B75" s="12"/>
      <c r="C75" s="23" t="str">
        <f>該当資料リストデータ!E68</f>
        <v>470/ｶﾒﾀ/26.2</v>
      </c>
      <c r="D75" s="27" t="str">
        <f>HYPERLINK("https://www.tosyokan.pref.shizuoka.jp/licsxp-opac/WOpacMsgNewListToTifTilDetailAction.do?tilcod="&amp;該当資料リストデータ!AN68,該当資料リストデータ!G68)</f>
        <v>つぼみをみつけたよ 0003</v>
      </c>
      <c r="E75" s="29" t="str">
        <f>IF(該当資料リストデータ!L68="","",該当資料リストデータ!L68)</f>
        <v>亀田 龍吉／監修・写真</v>
      </c>
      <c r="F75" s="29" t="str">
        <f>該当資料リストデータ!W68</f>
        <v>岩崎書店</v>
      </c>
      <c r="G75" s="31">
        <f>該当資料リストデータ!Y68</f>
        <v>2026.2</v>
      </c>
      <c r="H75" s="23">
        <v>3</v>
      </c>
      <c r="I75" s="35" t="str">
        <f>該当資料リストデータ!BC68</f>
        <v>貸出中　　</v>
      </c>
    </row>
    <row r="76" spans="1:9" s="4" customFormat="1" ht="40.5" customHeight="1" x14ac:dyDescent="0.15">
      <c r="A76" s="8">
        <v>67</v>
      </c>
      <c r="B76" s="12"/>
      <c r="C76" s="23" t="str">
        <f>該当資料リストデータ!E69</f>
        <v>470/ｶﾒﾀ/26.2</v>
      </c>
      <c r="D76" s="27" t="str">
        <f>HYPERLINK("https://www.tosyokan.pref.shizuoka.jp/licsxp-opac/WOpacMsgNewListToTifTilDetailAction.do?tilcod="&amp;該当資料リストデータ!AN69,該当資料リストデータ!G69)</f>
        <v>つぼみをみつけたよ 0004</v>
      </c>
      <c r="E76" s="29" t="str">
        <f>IF(該当資料リストデータ!L69="","",該当資料リストデータ!L69)</f>
        <v>亀田 龍吉／監修・写真</v>
      </c>
      <c r="F76" s="29" t="str">
        <f>該当資料リストデータ!W69</f>
        <v>岩崎書店</v>
      </c>
      <c r="G76" s="31">
        <f>該当資料リストデータ!Y69</f>
        <v>2026.2</v>
      </c>
      <c r="H76" s="23">
        <v>3</v>
      </c>
      <c r="I76" s="35" t="str">
        <f>該当資料リストデータ!BC69</f>
        <v>貸出中　　</v>
      </c>
    </row>
    <row r="77" spans="1:9" s="4" customFormat="1" ht="40.5" customHeight="1" x14ac:dyDescent="0.15">
      <c r="A77" s="8">
        <v>68</v>
      </c>
      <c r="B77" s="12"/>
      <c r="C77" s="23" t="str">
        <f>該当資料リストデータ!E70</f>
        <v>470/ｺｲｹ/26.2</v>
      </c>
      <c r="D77" s="27" t="str">
        <f>HYPERLINK("https://www.tosyokan.pref.shizuoka.jp/licsxp-opac/WOpacMsgNewListToTifTilDetailAction.do?tilcod="&amp;該当資料リストデータ!AN70,該当資料リストデータ!G70)</f>
        <v>教科書にでてくる花のつぼみ 0001</v>
      </c>
      <c r="E77" s="29" t="str">
        <f>IF(該当資料リストデータ!L70="","",該当資料リストデータ!L70)</f>
        <v>小池 安比古／監修</v>
      </c>
      <c r="F77" s="29" t="str">
        <f>該当資料リストデータ!W70</f>
        <v>Gakken</v>
      </c>
      <c r="G77" s="31">
        <f>該当資料リストデータ!Y70</f>
        <v>2026.2</v>
      </c>
      <c r="H77" s="23">
        <v>3</v>
      </c>
      <c r="I77" s="35" t="str">
        <f>該当資料リストデータ!BC70</f>
        <v>貸出中　　</v>
      </c>
    </row>
    <row r="78" spans="1:9" s="4" customFormat="1" ht="40.5" customHeight="1" x14ac:dyDescent="0.15">
      <c r="A78" s="8">
        <v>69</v>
      </c>
      <c r="B78" s="12"/>
      <c r="C78" s="23" t="str">
        <f>該当資料リストデータ!E71</f>
        <v>470/ｺｲｹ/26.2</v>
      </c>
      <c r="D78" s="27" t="str">
        <f>HYPERLINK("https://www.tosyokan.pref.shizuoka.jp/licsxp-opac/WOpacMsgNewListToTifTilDetailAction.do?tilcod="&amp;該当資料リストデータ!AN71,該当資料リストデータ!G71)</f>
        <v>教科書にでてくる花のつぼみ 0002</v>
      </c>
      <c r="E78" s="29" t="str">
        <f>IF(該当資料リストデータ!L71="","",該当資料リストデータ!L71)</f>
        <v>小池 安比古／監修</v>
      </c>
      <c r="F78" s="29" t="str">
        <f>該当資料リストデータ!W71</f>
        <v>Gakken</v>
      </c>
      <c r="G78" s="31">
        <f>該当資料リストデータ!Y71</f>
        <v>2026.2</v>
      </c>
      <c r="H78" s="23">
        <v>3</v>
      </c>
      <c r="I78" s="35" t="str">
        <f>該当資料リストデータ!BC71</f>
        <v>貸出中　　</v>
      </c>
    </row>
    <row r="79" spans="1:9" s="4" customFormat="1" ht="40.5" customHeight="1" x14ac:dyDescent="0.15">
      <c r="A79" s="9">
        <v>70</v>
      </c>
      <c r="B79" s="13"/>
      <c r="C79" s="24" t="str">
        <f>該当資料リストデータ!E72</f>
        <v>470/ｺｲｹ/26.2</v>
      </c>
      <c r="D79" s="28" t="str">
        <f>HYPERLINK("https://www.tosyokan.pref.shizuoka.jp/licsxp-opac/WOpacMsgNewListToTifTilDetailAction.do?tilcod="&amp;該当資料リストデータ!AN72,該当資料リストデータ!G72)</f>
        <v>教科書にでてくる花のつぼみ 0003</v>
      </c>
      <c r="E79" s="30" t="str">
        <f>IF(該当資料リストデータ!L72="","",該当資料リストデータ!L72)</f>
        <v>小池 安比古／監修</v>
      </c>
      <c r="F79" s="30" t="str">
        <f>該当資料リストデータ!W72</f>
        <v>Gakken</v>
      </c>
      <c r="G79" s="32">
        <f>該当資料リストデータ!Y72</f>
        <v>2026.2</v>
      </c>
      <c r="H79" s="24">
        <v>7</v>
      </c>
      <c r="I79" s="35" t="str">
        <f>該当資料リストデータ!BC72</f>
        <v>在庫　　　</v>
      </c>
    </row>
    <row r="80" spans="1:9" ht="40.5" customHeight="1" x14ac:dyDescent="0.15">
      <c r="A80" s="8">
        <v>71</v>
      </c>
      <c r="B80" s="12"/>
      <c r="C80" s="23" t="str">
        <f>該当資料リストデータ!E73</f>
        <v>471/ｱﾍ/26.2</v>
      </c>
      <c r="D80" s="27" t="str">
        <f>HYPERLINK("https://www.tosyokan.pref.shizuoka.jp/licsxp-opac/WOpacMsgNewListToTifTilDetailAction.do?tilcod="&amp;該当資料リストデータ!AN73,該当資料リストデータ!G73)</f>
        <v xml:space="preserve">春の七草ずかん </v>
      </c>
      <c r="E80" s="29" t="str">
        <f>IF(該当資料リストデータ!L73="","",該当資料リストデータ!L73)</f>
        <v>阿部 浩志／文</v>
      </c>
      <c r="F80" s="29" t="str">
        <f>該当資料リストデータ!W73</f>
        <v>汐文社</v>
      </c>
      <c r="G80" s="31">
        <f>該当資料リストデータ!Y73</f>
        <v>2026.2</v>
      </c>
      <c r="H80" s="23">
        <v>3</v>
      </c>
      <c r="I80" s="35" t="str">
        <f>該当資料リストデータ!BC73</f>
        <v>貸出中　　</v>
      </c>
    </row>
    <row r="81" spans="1:9" ht="40.5" customHeight="1" x14ac:dyDescent="0.15">
      <c r="A81" s="9">
        <v>72</v>
      </c>
      <c r="B81" s="13"/>
      <c r="C81" s="24" t="str">
        <f>該当資料リストデータ!E74</f>
        <v>480/ｲﾏｲ/26.2</v>
      </c>
      <c r="D81" s="28" t="str">
        <f>HYPERLINK("https://www.tosyokan.pref.shizuoka.jp/licsxp-opac/WOpacMsgNewListToTifTilDetailAction.do?tilcod="&amp;該当資料リストデータ!AN74,該当資料リストデータ!G74)</f>
        <v>世界一まぎらわしい動物図鑑 0002</v>
      </c>
      <c r="E81" s="30" t="str">
        <f>IF(該当資料リストデータ!L74="","",該当資料リストデータ!L74)</f>
        <v>今泉 忠明／監修</v>
      </c>
      <c r="F81" s="30" t="str">
        <f>該当資料リストデータ!W74</f>
        <v>小学館</v>
      </c>
      <c r="G81" s="32">
        <f>該当資料リストデータ!Y74</f>
        <v>2026.2</v>
      </c>
      <c r="H81" s="24">
        <v>7</v>
      </c>
      <c r="I81" s="35" t="str">
        <f>該当資料リストデータ!BC74</f>
        <v>在庫　　　</v>
      </c>
    </row>
    <row r="82" spans="1:9" ht="40.5" customHeight="1" x14ac:dyDescent="0.15">
      <c r="A82" s="9">
        <v>73</v>
      </c>
      <c r="B82" s="13"/>
      <c r="C82" s="24" t="str">
        <f>該当資料リストデータ!E75</f>
        <v>480/ｲﾏｲ/26.2</v>
      </c>
      <c r="D82" s="28" t="str">
        <f>HYPERLINK("https://www.tosyokan.pref.shizuoka.jp/licsxp-opac/WOpacMsgNewListToTifTilDetailAction.do?tilcod="&amp;該当資料リストデータ!AN75,該当資料リストデータ!G75)</f>
        <v xml:space="preserve">ヤバすぎ!超危険ないきもの図鑑 </v>
      </c>
      <c r="E82" s="30" t="str">
        <f>IF(該当資料リストデータ!L75="","",該当資料リストデータ!L75)</f>
        <v>今泉 忠明／監修</v>
      </c>
      <c r="F82" s="30" t="str">
        <f>該当資料リストデータ!W75</f>
        <v>双葉社</v>
      </c>
      <c r="G82" s="32">
        <f>該当資料リストデータ!Y75</f>
        <v>2026.2</v>
      </c>
      <c r="H82" s="24">
        <v>7</v>
      </c>
      <c r="I82" s="35" t="str">
        <f>該当資料リストデータ!BC75</f>
        <v>在庫　　　</v>
      </c>
    </row>
    <row r="83" spans="1:9" ht="40.5" customHeight="1" x14ac:dyDescent="0.15">
      <c r="A83" s="8">
        <v>74</v>
      </c>
      <c r="B83" s="12"/>
      <c r="C83" s="23" t="str">
        <f>該当資料リストデータ!E76</f>
        <v>480/ﾌｼｺ/26.3</v>
      </c>
      <c r="D83" s="27" t="str">
        <f>HYPERLINK("https://www.tosyokan.pref.shizuoka.jp/licsxp-opac/WOpacMsgNewListToTifTilDetailAction.do?tilcod="&amp;該当資料リストデータ!AN76,該当資料リストデータ!G76)</f>
        <v xml:space="preserve">ドラえもんゆめのおしごとずかんいきもの </v>
      </c>
      <c r="E83" s="29" t="str">
        <f>IF(該当資料リストデータ!L76="","",該当資料リストデータ!L76)</f>
        <v>藤子・F・不二雄／原作</v>
      </c>
      <c r="F83" s="29" t="str">
        <f>該当資料リストデータ!W76</f>
        <v>小学館</v>
      </c>
      <c r="G83" s="31">
        <f>該当資料リストデータ!Y76</f>
        <v>2026.3</v>
      </c>
      <c r="H83" s="23">
        <v>3</v>
      </c>
      <c r="I83" s="35" t="str">
        <f>該当資料リストデータ!BC76</f>
        <v>貸出中　　</v>
      </c>
    </row>
    <row r="84" spans="1:9" s="4" customFormat="1" ht="40.5" customHeight="1" x14ac:dyDescent="0.15">
      <c r="A84" s="8">
        <v>75</v>
      </c>
      <c r="B84" s="12"/>
      <c r="C84" s="23" t="str">
        <f>該当資料リストデータ!E77</f>
        <v>481/ｺﾐﾔ/26.2</v>
      </c>
      <c r="D84" s="27" t="str">
        <f>HYPERLINK("https://www.tosyokan.pref.shizuoka.jp/licsxp-opac/WOpacMsgNewListToTifTilDetailAction.do?tilcod="&amp;該当資料リストデータ!AN77,該当資料リストデータ!G77)</f>
        <v xml:space="preserve">もりのかくれんぼみいつけた! </v>
      </c>
      <c r="E84" s="29" t="str">
        <f>IF(該当資料リストデータ!L77="","",該当資料リストデータ!L77)</f>
        <v>小宮 輝之／監修</v>
      </c>
      <c r="F84" s="29" t="str">
        <f>該当資料リストデータ!W77</f>
        <v>国土社</v>
      </c>
      <c r="G84" s="31">
        <f>該当資料リストデータ!Y77</f>
        <v>2026.2</v>
      </c>
      <c r="H84" s="23">
        <v>3</v>
      </c>
      <c r="I84" s="35" t="str">
        <f>該当資料リストデータ!BC77</f>
        <v>貸出中　　</v>
      </c>
    </row>
    <row r="85" spans="1:9" ht="40.5" customHeight="1" x14ac:dyDescent="0.15">
      <c r="A85" s="8">
        <v>76</v>
      </c>
      <c r="B85" s="12" t="s">
        <v>1807</v>
      </c>
      <c r="C85" s="23" t="str">
        <f>該当資料リストデータ!E78</f>
        <v>486/ﾂﾂｲ/26.2</v>
      </c>
      <c r="D85" s="27" t="str">
        <f>HYPERLINK("https://www.tosyokan.pref.shizuoka.jp/licsxp-opac/WOpacMsgNewListToTifTilDetailAction.do?tilcod="&amp;該当資料リストデータ!AN78,該当資料リストデータ!G78)</f>
        <v>虫をみつけよう飼ってみよう 0004</v>
      </c>
      <c r="E85" s="29" t="str">
        <f>IF(該当資料リストデータ!L78="","",該当資料リストデータ!L78)</f>
        <v>筒井 学／文・写真</v>
      </c>
      <c r="F85" s="29" t="str">
        <f>該当資料リストデータ!W78</f>
        <v>偕成社</v>
      </c>
      <c r="G85" s="31">
        <f>該当資料リストデータ!Y78</f>
        <v>2026.2</v>
      </c>
      <c r="H85" s="23">
        <v>1</v>
      </c>
      <c r="I85" s="35" t="str">
        <f>該当資料リストデータ!BC78</f>
        <v>館内展示　</v>
      </c>
    </row>
    <row r="86" spans="1:9" ht="40.5" customHeight="1" x14ac:dyDescent="0.15">
      <c r="A86" s="8">
        <v>77</v>
      </c>
      <c r="B86" s="12" t="s">
        <v>1807</v>
      </c>
      <c r="C86" s="23" t="str">
        <f>該当資料リストデータ!E79</f>
        <v>486/ﾂﾂｲ/26.2</v>
      </c>
      <c r="D86" s="27" t="str">
        <f>HYPERLINK("https://www.tosyokan.pref.shizuoka.jp/licsxp-opac/WOpacMsgNewListToTifTilDetailAction.do?tilcod="&amp;該当資料リストデータ!AN79,該当資料リストデータ!G79)</f>
        <v>虫をみつけよう飼ってみよう 0005</v>
      </c>
      <c r="E86" s="29" t="str">
        <f>IF(該当資料リストデータ!L79="","",該当資料リストデータ!L79)</f>
        <v>筒井 学／文・写真</v>
      </c>
      <c r="F86" s="29" t="str">
        <f>該当資料リストデータ!W79</f>
        <v>偕成社</v>
      </c>
      <c r="G86" s="31">
        <f>該当資料リストデータ!Y79</f>
        <v>2026.2</v>
      </c>
      <c r="H86" s="23">
        <v>1</v>
      </c>
      <c r="I86" s="35" t="str">
        <f>該当資料リストデータ!BC79</f>
        <v>館内展示　</v>
      </c>
    </row>
    <row r="87" spans="1:9" s="4" customFormat="1" ht="40.5" customHeight="1" x14ac:dyDescent="0.15">
      <c r="A87" s="9">
        <v>78</v>
      </c>
      <c r="B87" s="13"/>
      <c r="C87" s="24" t="str">
        <f>該当資料リストデータ!E80</f>
        <v>487/ｱｸｱ/26.2</v>
      </c>
      <c r="D87" s="28" t="str">
        <f>HYPERLINK("https://www.tosyokan.pref.shizuoka.jp/licsxp-opac/WOpacMsgNewListToTifTilDetailAction.do?tilcod="&amp;該当資料リストデータ!AN80,該当資料リストデータ!G80)</f>
        <v xml:space="preserve">実はサメなんです </v>
      </c>
      <c r="E87" s="30" t="str">
        <f>IF(該当資料リストデータ!L80="","",該当資料リストデータ!L80)</f>
        <v>アクアワールド茨城県大洗水族館／監修</v>
      </c>
      <c r="F87" s="30" t="str">
        <f>該当資料リストデータ!W80</f>
        <v>マイクロマガジン社</v>
      </c>
      <c r="G87" s="32">
        <f>該当資料リストデータ!Y80</f>
        <v>2026.2</v>
      </c>
      <c r="H87" s="24">
        <v>7</v>
      </c>
      <c r="I87" s="35" t="str">
        <f>該当資料リストデータ!BC80</f>
        <v>在庫　　　</v>
      </c>
    </row>
    <row r="88" spans="1:9" ht="40.5" customHeight="1" x14ac:dyDescent="0.15">
      <c r="A88" s="9">
        <v>79</v>
      </c>
      <c r="B88" s="13"/>
      <c r="C88" s="24" t="str">
        <f>該当資料リストデータ!E81</f>
        <v>489/ﾀｼﾏ/26.3</v>
      </c>
      <c r="D88" s="28" t="str">
        <f>HYPERLINK("https://www.tosyokan.pref.shizuoka.jp/licsxp-opac/WOpacMsgNewListToTifTilDetailAction.do?tilcod="&amp;該当資料リストデータ!AN81,該当資料リストデータ!G81)</f>
        <v xml:space="preserve">はじめてのどうぶつ </v>
      </c>
      <c r="E88" s="30" t="str">
        <f>IF(該当資料リストデータ!L81="","",該当資料リストデータ!L81)</f>
        <v>田島 木綿子／監修</v>
      </c>
      <c r="F88" s="30" t="str">
        <f>該当資料リストデータ!W81</f>
        <v>小学館</v>
      </c>
      <c r="G88" s="32">
        <f>該当資料リストデータ!Y81</f>
        <v>2026.3</v>
      </c>
      <c r="H88" s="24">
        <v>7</v>
      </c>
      <c r="I88" s="35" t="str">
        <f>該当資料リストデータ!BC81</f>
        <v>在庫　　　</v>
      </c>
    </row>
    <row r="89" spans="1:9" s="4" customFormat="1" ht="40.5" customHeight="1" x14ac:dyDescent="0.15">
      <c r="A89" s="9">
        <v>80</v>
      </c>
      <c r="B89" s="13"/>
      <c r="C89" s="24" t="str">
        <f>該当資料リストデータ!E82</f>
        <v>489/ﾌｼｺ/26.2</v>
      </c>
      <c r="D89" s="28" t="str">
        <f>HYPERLINK("https://www.tosyokan.pref.shizuoka.jp/licsxp-opac/WOpacMsgNewListToTifTilDetailAction.do?tilcod="&amp;該当資料リストデータ!AN82,該当資料リストデータ!G82)</f>
        <v xml:space="preserve">ドラえもんのひみつずかんネコのなかま </v>
      </c>
      <c r="E89" s="30" t="str">
        <f>IF(該当資料リストデータ!L82="","",該当資料リストデータ!L82)</f>
        <v>藤子・F・不二雄／原作</v>
      </c>
      <c r="F89" s="30" t="str">
        <f>該当資料リストデータ!W82</f>
        <v>小学館</v>
      </c>
      <c r="G89" s="32">
        <f>該当資料リストデータ!Y82</f>
        <v>2026.2</v>
      </c>
      <c r="H89" s="24">
        <v>7</v>
      </c>
      <c r="I89" s="35" t="str">
        <f>該当資料リストデータ!BC82</f>
        <v>在庫　　　</v>
      </c>
    </row>
    <row r="90" spans="1:9" s="4" customFormat="1" ht="40.5" customHeight="1" x14ac:dyDescent="0.15">
      <c r="A90" s="8">
        <v>81</v>
      </c>
      <c r="B90" s="12"/>
      <c r="C90" s="23" t="str">
        <f>該当資料リストデータ!E83</f>
        <v>491/ｱﾘﾀ/26.3</v>
      </c>
      <c r="D90" s="27" t="str">
        <f>HYPERLINK("https://www.tosyokan.pref.shizuoka.jp/licsxp-opac/WOpacMsgNewListToTifTilDetailAction.do?tilcod="&amp;該当資料リストデータ!AN83,該当資料リストデータ!G83)</f>
        <v xml:space="preserve">頭の中にいるスーパーヒーロー脳内物質のひみつずかん </v>
      </c>
      <c r="E90" s="29" t="str">
        <f>IF(該当資料リストデータ!L83="","",該当資料リストデータ!L83)</f>
        <v>有田 秀穂／[監修]</v>
      </c>
      <c r="F90" s="29" t="str">
        <f>該当資料リストデータ!W83</f>
        <v>オレンジページ</v>
      </c>
      <c r="G90" s="31">
        <f>該当資料リストデータ!Y83</f>
        <v>2026.3</v>
      </c>
      <c r="H90" s="23">
        <v>3</v>
      </c>
      <c r="I90" s="35" t="str">
        <f>該当資料リストデータ!BC83</f>
        <v>貸出中　　</v>
      </c>
    </row>
    <row r="91" spans="1:9" ht="40.5" customHeight="1" x14ac:dyDescent="0.15">
      <c r="A91" s="8">
        <v>82</v>
      </c>
      <c r="B91" s="12"/>
      <c r="C91" s="23" t="str">
        <f>該当資料リストデータ!E84</f>
        <v>493/ﾏﾂﾓ/26.2</v>
      </c>
      <c r="D91" s="27" t="str">
        <f>HYPERLINK("https://www.tosyokan.pref.shizuoka.jp/licsxp-opac/WOpacMsgNewListToTifTilDetailAction.do?tilcod="&amp;該当資料リストデータ!AN84,該当資料リストデータ!G84)</f>
        <v xml:space="preserve">10代の健康ガイドまんがで学ぶ依存 </v>
      </c>
      <c r="E91" s="29" t="str">
        <f>IF(該当資料リストデータ!L84="","",該当資料リストデータ!L84)</f>
        <v>松本 俊彦／監修</v>
      </c>
      <c r="F91" s="29" t="str">
        <f>該当資料リストデータ!W84</f>
        <v>保育社</v>
      </c>
      <c r="G91" s="31">
        <f>該当資料リストデータ!Y84</f>
        <v>2026.2</v>
      </c>
      <c r="H91" s="23">
        <v>3</v>
      </c>
      <c r="I91" s="35" t="str">
        <f>該当資料リストデータ!BC84</f>
        <v>貸出中　　</v>
      </c>
    </row>
    <row r="92" spans="1:9" s="4" customFormat="1" ht="40.5" customHeight="1" x14ac:dyDescent="0.15">
      <c r="A92" s="9">
        <v>83</v>
      </c>
      <c r="B92" s="13"/>
      <c r="C92" s="24" t="str">
        <f>該当資料リストデータ!E85</f>
        <v>519/ｸﾘｽ/26.2</v>
      </c>
      <c r="D92" s="28" t="str">
        <f>HYPERLINK("https://www.tosyokan.pref.shizuoka.jp/licsxp-opac/WOpacMsgNewListToTifTilDetailAction.do?tilcod="&amp;該当資料リストデータ!AN85,該当資料リストデータ!G85)</f>
        <v xml:space="preserve">絶体絶命!地球の未来 </v>
      </c>
      <c r="E92" s="30" t="str">
        <f>IF(該当資料リストデータ!L85="","",該当資料リストデータ!L85)</f>
        <v>栗栖 美樹／文</v>
      </c>
      <c r="F92" s="30" t="str">
        <f>該当資料リストデータ!W85</f>
        <v>金の星社</v>
      </c>
      <c r="G92" s="32">
        <f>該当資料リストデータ!Y85</f>
        <v>2026.2</v>
      </c>
      <c r="H92" s="24">
        <v>7</v>
      </c>
      <c r="I92" s="35" t="str">
        <f>該当資料リストデータ!BC85</f>
        <v>在庫　　　</v>
      </c>
    </row>
    <row r="93" spans="1:9" ht="40.5" customHeight="1" x14ac:dyDescent="0.15">
      <c r="A93" s="9">
        <v>84</v>
      </c>
      <c r="B93" s="13"/>
      <c r="C93" s="24" t="str">
        <f>該当資料リストデータ!E86</f>
        <v>536/ﾃﾂﾄ/26.2</v>
      </c>
      <c r="D93" s="28" t="str">
        <f>HYPERLINK("https://www.tosyokan.pref.shizuoka.jp/licsxp-opac/WOpacMsgNewListToTifTilDetailAction.do?tilcod="&amp;該当資料リストデータ!AN86,該当資料リストデータ!G86)</f>
        <v>鉄道クイズ図鑑 0000</v>
      </c>
      <c r="E93" s="30" t="str">
        <f>IF(該当資料リストデータ!L86="","",該当資料リストデータ!L86)</f>
        <v>鉄道クイズ研究会／著</v>
      </c>
      <c r="F93" s="30" t="str">
        <f>該当資料リストデータ!W86</f>
        <v>ウェッジ</v>
      </c>
      <c r="G93" s="32">
        <f>該当資料リストデータ!Y86</f>
        <v>2026.2</v>
      </c>
      <c r="H93" s="24">
        <v>7</v>
      </c>
      <c r="I93" s="35" t="str">
        <f>該当資料リストデータ!BC86</f>
        <v>在庫　　　</v>
      </c>
    </row>
    <row r="94" spans="1:9" ht="40.5" customHeight="1" x14ac:dyDescent="0.15">
      <c r="A94" s="9">
        <v>85</v>
      </c>
      <c r="B94" s="13"/>
      <c r="C94" s="24" t="str">
        <f>該当資料リストデータ!E87</f>
        <v>536/ﾃﾂﾄ/26.2</v>
      </c>
      <c r="D94" s="28" t="str">
        <f>HYPERLINK("https://www.tosyokan.pref.shizuoka.jp/licsxp-opac/WOpacMsgNewListToTifTilDetailAction.do?tilcod="&amp;該当資料リストデータ!AN87,該当資料リストデータ!G87)</f>
        <v>鉄道クイズ図鑑 0001</v>
      </c>
      <c r="E94" s="30" t="str">
        <f>IF(該当資料リストデータ!L87="","",該当資料リストデータ!L87)</f>
        <v>鉄道クイズ研究会／著</v>
      </c>
      <c r="F94" s="30" t="str">
        <f>該当資料リストデータ!W87</f>
        <v>ウェッジ</v>
      </c>
      <c r="G94" s="32">
        <f>該当資料リストデータ!Y87</f>
        <v>2026.2</v>
      </c>
      <c r="H94" s="24">
        <v>7</v>
      </c>
      <c r="I94" s="35" t="str">
        <f>該当資料リストデータ!BC87</f>
        <v>在庫　　　</v>
      </c>
    </row>
    <row r="95" spans="1:9" ht="40.5" customHeight="1" x14ac:dyDescent="0.15">
      <c r="A95" s="8">
        <v>86</v>
      </c>
      <c r="B95" s="12"/>
      <c r="C95" s="23" t="str">
        <f>該当資料リストデータ!E88</f>
        <v>537/ｵｶﾉ/26.3</v>
      </c>
      <c r="D95" s="27" t="str">
        <f>HYPERLINK("https://www.tosyokan.pref.shizuoka.jp/licsxp-opac/WOpacMsgNewListToTifTilDetailAction.do?tilcod="&amp;該当資料リストデータ!AN88,該当資料リストデータ!G88)</f>
        <v xml:space="preserve">はじめてのはたらくくるま </v>
      </c>
      <c r="E95" s="29" t="str">
        <f>IF(該当資料リストデータ!L88="","",該当資料リストデータ!L88)</f>
        <v>小賀野 実／監修</v>
      </c>
      <c r="F95" s="29" t="str">
        <f>該当資料リストデータ!W88</f>
        <v>小学館</v>
      </c>
      <c r="G95" s="31">
        <f>該当資料リストデータ!Y88</f>
        <v>2026.3</v>
      </c>
      <c r="H95" s="23">
        <v>3</v>
      </c>
      <c r="I95" s="35" t="str">
        <f>該当資料リストデータ!BC88</f>
        <v>貸出中　　</v>
      </c>
    </row>
    <row r="96" spans="1:9" ht="40.5" customHeight="1" x14ac:dyDescent="0.15">
      <c r="A96" s="9">
        <v>87</v>
      </c>
      <c r="B96" s="13"/>
      <c r="C96" s="24" t="str">
        <f>該当資料リストデータ!E89</f>
        <v>540/ﾒｼﾂ/26.2</v>
      </c>
      <c r="D96" s="28" t="str">
        <f>HYPERLINK("https://www.tosyokan.pref.shizuoka.jp/licsxp-opac/WOpacMsgNewListToTifTilDetailAction.do?tilcod="&amp;該当資料リストデータ!AN89,該当資料リストデータ!G89)</f>
        <v xml:space="preserve">エネルギー </v>
      </c>
      <c r="E96" s="30" t="str">
        <f>IF(該当資料リストデータ!L89="","",該当資料リストデータ!L89)</f>
        <v>飯塚 裕介／監修</v>
      </c>
      <c r="F96" s="30" t="str">
        <f>該当資料リストデータ!W89</f>
        <v>金の星社</v>
      </c>
      <c r="G96" s="32">
        <f>該当資料リストデータ!Y89</f>
        <v>2026.2</v>
      </c>
      <c r="H96" s="24">
        <v>7</v>
      </c>
      <c r="I96" s="35" t="str">
        <f>該当資料リストデータ!BC89</f>
        <v>在庫　　　</v>
      </c>
    </row>
    <row r="97" spans="1:9" ht="40.5" customHeight="1" x14ac:dyDescent="0.15">
      <c r="A97" s="8">
        <v>88</v>
      </c>
      <c r="B97" s="12"/>
      <c r="C97" s="23" t="str">
        <f>該当資料リストデータ!E90</f>
        <v>588/ﾐﾜ/26.1</v>
      </c>
      <c r="D97" s="27" t="str">
        <f>HYPERLINK("https://www.tosyokan.pref.shizuoka.jp/licsxp-opac/WOpacMsgNewListToTifTilDetailAction.do?tilcod="&amp;該当資料リストデータ!AN90,該当資料リストデータ!G90)</f>
        <v>フードテック大図鑑 0002</v>
      </c>
      <c r="E97" s="29" t="str">
        <f>IF(該当資料リストデータ!L90="","",該当資料リストデータ!L90)</f>
        <v>三輪 泰史／監修</v>
      </c>
      <c r="F97" s="29" t="str">
        <f>該当資料リストデータ!W90</f>
        <v>文研出版</v>
      </c>
      <c r="G97" s="31">
        <f>該当資料リストデータ!Y90</f>
        <v>2026.1</v>
      </c>
      <c r="H97" s="23">
        <v>3</v>
      </c>
      <c r="I97" s="35" t="str">
        <f>該当資料リストデータ!BC90</f>
        <v>貸出中　　</v>
      </c>
    </row>
    <row r="98" spans="1:9" ht="40.5" customHeight="1" x14ac:dyDescent="0.15">
      <c r="A98" s="9">
        <v>89</v>
      </c>
      <c r="B98" s="13"/>
      <c r="C98" s="24" t="str">
        <f>該当資料リストデータ!E91</f>
        <v>588/ﾐﾜ/26.1</v>
      </c>
      <c r="D98" s="28" t="str">
        <f>HYPERLINK("https://www.tosyokan.pref.shizuoka.jp/licsxp-opac/WOpacMsgNewListToTifTilDetailAction.do?tilcod="&amp;該当資料リストデータ!AN91,該当資料リストデータ!G91)</f>
        <v>フードテック大図鑑 0003</v>
      </c>
      <c r="E98" s="30" t="str">
        <f>IF(該当資料リストデータ!L91="","",該当資料リストデータ!L91)</f>
        <v>三輪 泰史／監修</v>
      </c>
      <c r="F98" s="30" t="str">
        <f>該当資料リストデータ!W91</f>
        <v>文研出版</v>
      </c>
      <c r="G98" s="32">
        <f>該当資料リストデータ!Y91</f>
        <v>2026.1</v>
      </c>
      <c r="H98" s="24">
        <v>7</v>
      </c>
      <c r="I98" s="35" t="str">
        <f>該当資料リストデータ!BC91</f>
        <v>在庫　　　</v>
      </c>
    </row>
    <row r="99" spans="1:9" ht="40.5" customHeight="1" x14ac:dyDescent="0.15">
      <c r="A99" s="9">
        <v>90</v>
      </c>
      <c r="B99" s="13"/>
      <c r="C99" s="24" t="str">
        <f>該当資料リストデータ!E92</f>
        <v>594/ﾁｮｺ/26.2</v>
      </c>
      <c r="D99" s="28" t="str">
        <f>HYPERLINK("https://www.tosyokan.pref.shizuoka.jp/licsxp-opac/WOpacMsgNewListToTifTilDetailAction.do?tilcod="&amp;該当資料リストデータ!AN92,該当資料リストデータ!G92)</f>
        <v xml:space="preserve">100円ショップでそろう!かんたんかわいい手芸BOOK </v>
      </c>
      <c r="E99" s="30" t="str">
        <f>IF(該当資料リストデータ!L92="","",該当資料リストデータ!L92)</f>
        <v>チョコット／[ほか]作</v>
      </c>
      <c r="F99" s="30" t="str">
        <f>該当資料リストデータ!W92</f>
        <v>ポプラ社</v>
      </c>
      <c r="G99" s="32">
        <f>該当資料リストデータ!Y92</f>
        <v>2026.2</v>
      </c>
      <c r="H99" s="24">
        <v>8</v>
      </c>
      <c r="I99" s="35" t="str">
        <f>該当資料リストデータ!BC92</f>
        <v>在庫　　　</v>
      </c>
    </row>
    <row r="100" spans="1:9" ht="40.5" customHeight="1" x14ac:dyDescent="0.15">
      <c r="A100" s="8">
        <v>91</v>
      </c>
      <c r="B100" s="12"/>
      <c r="C100" s="23" t="str">
        <f>該当資料リストデータ!E93</f>
        <v>594/ﾏﾂﾑ/26.3</v>
      </c>
      <c r="D100" s="27" t="str">
        <f>HYPERLINK("https://www.tosyokan.pref.shizuoka.jp/licsxp-opac/WOpacMsgNewListToTifTilDetailAction.do?tilcod="&amp;該当資料リストデータ!AN93,該当資料リストデータ!G93)</f>
        <v>かぎ針で編んでみよう 0001</v>
      </c>
      <c r="E100" s="29" t="str">
        <f>IF(該当資料リストデータ!L93="","",該当資料リストデータ!L93)</f>
        <v>松村 忍／著</v>
      </c>
      <c r="F100" s="29" t="str">
        <f>該当資料リストデータ!W93</f>
        <v>保育社</v>
      </c>
      <c r="G100" s="31">
        <f>該当資料リストデータ!Y93</f>
        <v>2026.3</v>
      </c>
      <c r="H100" s="23">
        <v>3</v>
      </c>
      <c r="I100" s="35" t="str">
        <f>該当資料リストデータ!BC93</f>
        <v>貸出中　　</v>
      </c>
    </row>
    <row r="101" spans="1:9" ht="40.5" customHeight="1" x14ac:dyDescent="0.15">
      <c r="A101" s="9">
        <v>92</v>
      </c>
      <c r="B101" s="13"/>
      <c r="C101" s="24" t="str">
        <f>該当資料リストデータ!E94</f>
        <v>594/ﾏﾂﾑ/26.3</v>
      </c>
      <c r="D101" s="28" t="str">
        <f>HYPERLINK("https://www.tosyokan.pref.shizuoka.jp/licsxp-opac/WOpacMsgNewListToTifTilDetailAction.do?tilcod="&amp;該当資料リストデータ!AN94,該当資料リストデータ!G94)</f>
        <v>かぎ針で編んでみよう 0002</v>
      </c>
      <c r="E101" s="30" t="str">
        <f>IF(該当資料リストデータ!L94="","",該当資料リストデータ!L94)</f>
        <v>松村 忍／著</v>
      </c>
      <c r="F101" s="30" t="str">
        <f>該当資料リストデータ!W94</f>
        <v>保育社</v>
      </c>
      <c r="G101" s="32">
        <f>該当資料リストデータ!Y94</f>
        <v>2026.3</v>
      </c>
      <c r="H101" s="24">
        <v>8</v>
      </c>
      <c r="I101" s="35" t="str">
        <f>該当資料リストデータ!BC94</f>
        <v>在庫　　　</v>
      </c>
    </row>
    <row r="102" spans="1:9" ht="40.5" customHeight="1" x14ac:dyDescent="0.15">
      <c r="A102" s="9">
        <v>93</v>
      </c>
      <c r="B102" s="13"/>
      <c r="C102" s="24" t="str">
        <f>該当資料リストデータ!E95</f>
        <v>594/ﾏﾂﾑ/26.3</v>
      </c>
      <c r="D102" s="28" t="str">
        <f>HYPERLINK("https://www.tosyokan.pref.shizuoka.jp/licsxp-opac/WOpacMsgNewListToTifTilDetailAction.do?tilcod="&amp;該当資料リストデータ!AN95,該当資料リストデータ!G95)</f>
        <v>かぎ針で編んでみよう 0003</v>
      </c>
      <c r="E102" s="30" t="str">
        <f>IF(該当資料リストデータ!L95="","",該当資料リストデータ!L95)</f>
        <v>松村 忍／著</v>
      </c>
      <c r="F102" s="30" t="str">
        <f>該当資料リストデータ!W95</f>
        <v>保育社</v>
      </c>
      <c r="G102" s="32">
        <f>該当資料リストデータ!Y95</f>
        <v>2026.3</v>
      </c>
      <c r="H102" s="24">
        <v>8</v>
      </c>
      <c r="I102" s="35" t="str">
        <f>該当資料リストデータ!BC95</f>
        <v>在庫　　　</v>
      </c>
    </row>
    <row r="103" spans="1:9" ht="40.5" customHeight="1" x14ac:dyDescent="0.15">
      <c r="A103" s="8">
        <v>94</v>
      </c>
      <c r="B103" s="12"/>
      <c r="C103" s="23" t="str">
        <f>該当資料リストデータ!E96</f>
        <v>596/ｼﾌｶ/26.3</v>
      </c>
      <c r="D103" s="27" t="str">
        <f>HYPERLINK("https://www.tosyokan.pref.shizuoka.jp/licsxp-opac/WOpacMsgNewListToTifTilDetailAction.do?tilcod="&amp;該当資料リストデータ!AN96,該当資料リストデータ!G96)</f>
        <v xml:space="preserve">はっけんずかんたべもの </v>
      </c>
      <c r="E103" s="29" t="str">
        <f>IF(該当資料リストデータ!L96="","",該当資料リストデータ!L96)</f>
        <v>渋川 祥子／総合監修</v>
      </c>
      <c r="F103" s="29" t="str">
        <f>該当資料リストデータ!W96</f>
        <v>Gakken</v>
      </c>
      <c r="G103" s="31">
        <f>該当資料リストデータ!Y96</f>
        <v>2026.3</v>
      </c>
      <c r="H103" s="23">
        <v>3</v>
      </c>
      <c r="I103" s="35" t="str">
        <f>該当資料リストデータ!BC96</f>
        <v>貸出中　　</v>
      </c>
    </row>
    <row r="104" spans="1:9" ht="40.5" customHeight="1" x14ac:dyDescent="0.15">
      <c r="A104" s="8">
        <v>95</v>
      </c>
      <c r="B104" s="12"/>
      <c r="C104" s="23" t="str">
        <f>該当資料リストデータ!E97</f>
        <v>596/ﾐﾔｻ/26.2</v>
      </c>
      <c r="D104" s="27" t="str">
        <f>HYPERLINK("https://www.tosyokan.pref.shizuoka.jp/licsxp-opac/WOpacMsgNewListToTifTilDetailAction.do?tilcod="&amp;該当資料リストデータ!AN97,該当資料リストデータ!G97)</f>
        <v xml:space="preserve">はさむだけ!サクッとパン </v>
      </c>
      <c r="E104" s="29" t="str">
        <f>IF(該当資料リストデータ!L97="","",該当資料リストデータ!L97)</f>
        <v>宮沢 うらら／著</v>
      </c>
      <c r="F104" s="29" t="str">
        <f>該当資料リストデータ!W97</f>
        <v>汐文社</v>
      </c>
      <c r="G104" s="31">
        <f>該当資料リストデータ!Y97</f>
        <v>2026.2</v>
      </c>
      <c r="H104" s="23">
        <v>3</v>
      </c>
      <c r="I104" s="35" t="str">
        <f>該当資料リストデータ!BC97</f>
        <v>貸出中　　</v>
      </c>
    </row>
    <row r="105" spans="1:9" ht="40.5" customHeight="1" x14ac:dyDescent="0.15">
      <c r="A105" s="9">
        <v>96</v>
      </c>
      <c r="B105" s="13"/>
      <c r="C105" s="24" t="str">
        <f>該当資料リストデータ!E98</f>
        <v>596/ﾖｼﾀ/26.2</v>
      </c>
      <c r="D105" s="28" t="str">
        <f>HYPERLINK("https://www.tosyokan.pref.shizuoka.jp/licsxp-opac/WOpacMsgNewListToTifTilDetailAction.do?tilcod="&amp;該当資料リストデータ!AN98,該当資料リストデータ!G98)</f>
        <v>季節を感じる旬の食べもの図鑑 0004</v>
      </c>
      <c r="E105" s="30" t="str">
        <f>IF(該当資料リストデータ!L98="","",該当資料リストデータ!L98)</f>
        <v>吉田 企世子／監修</v>
      </c>
      <c r="F105" s="30" t="str">
        <f>該当資料リストデータ!W98</f>
        <v>岩崎書店</v>
      </c>
      <c r="G105" s="32">
        <f>該当資料リストデータ!Y98</f>
        <v>2026.2</v>
      </c>
      <c r="H105" s="24">
        <v>8</v>
      </c>
      <c r="I105" s="35" t="str">
        <f>該当資料リストデータ!BC98</f>
        <v>在庫　　　</v>
      </c>
    </row>
    <row r="106" spans="1:9" s="4" customFormat="1" ht="40.5" customHeight="1" x14ac:dyDescent="0.15">
      <c r="A106" s="8">
        <v>97</v>
      </c>
      <c r="B106" s="12"/>
      <c r="C106" s="23" t="str">
        <f>該当資料リストデータ!E99</f>
        <v>597/ｳﾀｶ/26.3</v>
      </c>
      <c r="D106" s="27" t="str">
        <f>HYPERLINK("https://www.tosyokan.pref.shizuoka.jp/licsxp-opac/WOpacMsgNewListToTifTilDetailAction.do?tilcod="&amp;該当資料リストデータ!AN99,該当資料リストデータ!G99)</f>
        <v xml:space="preserve">はじめてのお部屋づくり&amp;整理整とんパーフェクトコレクション </v>
      </c>
      <c r="E106" s="29" t="str">
        <f>IF(該当資料リストデータ!L99="","",該当資料リストデータ!L99)</f>
        <v>宇高 有香／監修</v>
      </c>
      <c r="F106" s="29" t="str">
        <f>該当資料リストデータ!W99</f>
        <v>新星出版社</v>
      </c>
      <c r="G106" s="31">
        <f>該当資料リストデータ!Y99</f>
        <v>2026.3</v>
      </c>
      <c r="H106" s="23">
        <v>3</v>
      </c>
      <c r="I106" s="35" t="str">
        <f>該当資料リストデータ!BC99</f>
        <v>貸出中　　</v>
      </c>
    </row>
    <row r="107" spans="1:9" s="4" customFormat="1" ht="40.5" customHeight="1" x14ac:dyDescent="0.15">
      <c r="A107" s="8">
        <v>98</v>
      </c>
      <c r="B107" s="12"/>
      <c r="C107" s="23" t="str">
        <f>該当資料リストデータ!E100</f>
        <v>611/ｲﾃ/26.3</v>
      </c>
      <c r="D107" s="27" t="str">
        <f>HYPERLINK("https://www.tosyokan.pref.shizuoka.jp/licsxp-opac/WOpacMsgNewListToTifTilDetailAction.do?tilcod="&amp;該当資料リストデータ!AN100,該当資料リストデータ!G100)</f>
        <v>食料の未来と私たちの暮らし 0001</v>
      </c>
      <c r="E107" s="29" t="str">
        <f>IF(該当資料リストデータ!L100="","",該当資料リストデータ!L100)</f>
        <v>井出 留美／監修</v>
      </c>
      <c r="F107" s="29" t="str">
        <f>該当資料リストデータ!W100</f>
        <v>保育社</v>
      </c>
      <c r="G107" s="31">
        <f>該当資料リストデータ!Y100</f>
        <v>2026.3</v>
      </c>
      <c r="H107" s="23">
        <v>3</v>
      </c>
      <c r="I107" s="35" t="str">
        <f>該当資料リストデータ!BC100</f>
        <v>貸出中　　</v>
      </c>
    </row>
    <row r="108" spans="1:9" s="4" customFormat="1" ht="40.5" customHeight="1" x14ac:dyDescent="0.15">
      <c r="A108" s="8">
        <v>99</v>
      </c>
      <c r="B108" s="12"/>
      <c r="C108" s="23" t="str">
        <f>該当資料リストデータ!E101</f>
        <v>611/ｲﾃ/26.3</v>
      </c>
      <c r="D108" s="27" t="str">
        <f>HYPERLINK("https://www.tosyokan.pref.shizuoka.jp/licsxp-opac/WOpacMsgNewListToTifTilDetailAction.do?tilcod="&amp;該当資料リストデータ!AN101,該当資料リストデータ!G101)</f>
        <v>食料の未来と私たちの暮らし 0002</v>
      </c>
      <c r="E108" s="29" t="str">
        <f>IF(該当資料リストデータ!L101="","",該当資料リストデータ!L101)</f>
        <v>井出 留美／監修</v>
      </c>
      <c r="F108" s="29" t="str">
        <f>該当資料リストデータ!W101</f>
        <v>保育社</v>
      </c>
      <c r="G108" s="31">
        <f>該当資料リストデータ!Y101</f>
        <v>2026.3</v>
      </c>
      <c r="H108" s="23">
        <v>3</v>
      </c>
      <c r="I108" s="35" t="str">
        <f>該当資料リストデータ!BC101</f>
        <v>貸出中　　</v>
      </c>
    </row>
    <row r="109" spans="1:9" ht="40.5" customHeight="1" x14ac:dyDescent="0.15">
      <c r="A109" s="8">
        <v>100</v>
      </c>
      <c r="B109" s="12"/>
      <c r="C109" s="23" t="str">
        <f>該当資料リストデータ!E102</f>
        <v>611/ｲﾃ/26.3</v>
      </c>
      <c r="D109" s="27" t="str">
        <f>HYPERLINK("https://www.tosyokan.pref.shizuoka.jp/licsxp-opac/WOpacMsgNewListToTifTilDetailAction.do?tilcod="&amp;該当資料リストデータ!AN102,該当資料リストデータ!G102)</f>
        <v>食料の未来と私たちの暮らし 0003</v>
      </c>
      <c r="E109" s="29" t="str">
        <f>IF(該当資料リストデータ!L102="","",該当資料リストデータ!L102)</f>
        <v>井出 留美／監修</v>
      </c>
      <c r="F109" s="29" t="str">
        <f>該当資料リストデータ!W102</f>
        <v>保育社</v>
      </c>
      <c r="G109" s="31">
        <f>該当資料リストデータ!Y102</f>
        <v>2026.3</v>
      </c>
      <c r="H109" s="23">
        <v>3</v>
      </c>
      <c r="I109" s="35" t="str">
        <f>該当資料リストデータ!BC102</f>
        <v>貸出中　　</v>
      </c>
    </row>
    <row r="110" spans="1:9" ht="40.5" customHeight="1" x14ac:dyDescent="0.15">
      <c r="A110" s="8">
        <v>101</v>
      </c>
      <c r="B110" s="12"/>
      <c r="C110" s="23" t="str">
        <f>該当資料リストデータ!E103</f>
        <v>615/ｴｸﾁ/26.2</v>
      </c>
      <c r="D110" s="27" t="str">
        <f>HYPERLINK("https://www.tosyokan.pref.shizuoka.jp/licsxp-opac/WOpacMsgNewListToTifTilDetailAction.do?tilcod="&amp;該当資料リストデータ!AN103,該当資料リストデータ!G103)</f>
        <v>わたしたちの生活をおびやかす生きものたち 0003</v>
      </c>
      <c r="E110" s="29" t="str">
        <f>IF(該当資料リストデータ!L103="","",該当資料リストデータ!L103)</f>
        <v>江口 祐輔／監修</v>
      </c>
      <c r="F110" s="29" t="str">
        <f>該当資料リストデータ!W103</f>
        <v>大月書店</v>
      </c>
      <c r="G110" s="31">
        <f>該当資料リストデータ!Y103</f>
        <v>2026.2</v>
      </c>
      <c r="H110" s="23">
        <v>3</v>
      </c>
      <c r="I110" s="35" t="str">
        <f>該当資料リストデータ!BC103</f>
        <v>貸出中　　</v>
      </c>
    </row>
    <row r="111" spans="1:9" ht="40.5" customHeight="1" x14ac:dyDescent="0.15">
      <c r="A111" s="8">
        <v>102</v>
      </c>
      <c r="B111" s="12"/>
      <c r="C111" s="23" t="str">
        <f>該当資料リストデータ!E104</f>
        <v>616/ｽｽｷ/26.2</v>
      </c>
      <c r="D111" s="27" t="str">
        <f>HYPERLINK("https://www.tosyokan.pref.shizuoka.jp/licsxp-opac/WOpacMsgNewListToTifTilDetailAction.do?tilcod="&amp;該当資料リストデータ!AN104,該当資料リストデータ!G104)</f>
        <v xml:space="preserve">エダマメをそだてたら </v>
      </c>
      <c r="E111" s="29" t="str">
        <f>IF(該当資料リストデータ!L104="","",該当資料リストデータ!L104)</f>
        <v>鈴木 純／写真・文</v>
      </c>
      <c r="F111" s="29" t="str">
        <f>該当資料リストデータ!W104</f>
        <v>ほるぷ出版</v>
      </c>
      <c r="G111" s="31">
        <f>該当資料リストデータ!Y104</f>
        <v>2026.2</v>
      </c>
      <c r="H111" s="23">
        <v>3</v>
      </c>
      <c r="I111" s="35" t="str">
        <f>該当資料リストデータ!BC104</f>
        <v>貸出中　　</v>
      </c>
    </row>
    <row r="112" spans="1:9" ht="40.5" customHeight="1" x14ac:dyDescent="0.15">
      <c r="A112" s="8">
        <v>103</v>
      </c>
      <c r="B112" s="15"/>
      <c r="C112" s="23" t="str">
        <f>該当資料リストデータ!E105</f>
        <v>616/ｽｽｷ/26.2</v>
      </c>
      <c r="D112" s="27" t="str">
        <f>HYPERLINK("https://www.tosyokan.pref.shizuoka.jp/licsxp-opac/WOpacMsgNewListToTifTilDetailAction.do?tilcod="&amp;該当資料リストデータ!AN105,該当資料リストデータ!G105)</f>
        <v xml:space="preserve">サツマイモをそだてたら </v>
      </c>
      <c r="E112" s="29" t="str">
        <f>IF(該当資料リストデータ!L105="","",該当資料リストデータ!L105)</f>
        <v>鈴木 純／写真・文</v>
      </c>
      <c r="F112" s="29" t="str">
        <f>該当資料リストデータ!W105</f>
        <v>ほるぷ出版</v>
      </c>
      <c r="G112" s="31">
        <f>該当資料リストデータ!Y105</f>
        <v>2026.2</v>
      </c>
      <c r="H112" s="23">
        <v>3</v>
      </c>
      <c r="I112" s="35" t="str">
        <f>該当資料リストデータ!BC105</f>
        <v>貸出中　　</v>
      </c>
    </row>
    <row r="113" spans="1:9" ht="40.5" customHeight="1" x14ac:dyDescent="0.15">
      <c r="A113" s="9">
        <v>104</v>
      </c>
      <c r="B113" s="13"/>
      <c r="C113" s="24" t="str">
        <f>該当資料リストデータ!E106</f>
        <v>616/ｽｽｷ/26.2</v>
      </c>
      <c r="D113" s="28" t="str">
        <f>HYPERLINK("https://www.tosyokan.pref.shizuoka.jp/licsxp-opac/WOpacMsgNewListToTifTilDetailAction.do?tilcod="&amp;該当資料リストデータ!AN106,該当資料リストデータ!G106)</f>
        <v xml:space="preserve">ジャガイモをそだてたら </v>
      </c>
      <c r="E113" s="30" t="str">
        <f>IF(該当資料リストデータ!L106="","",該当資料リストデータ!L106)</f>
        <v>鈴木 純／写真・文</v>
      </c>
      <c r="F113" s="30" t="str">
        <f>該当資料リストデータ!W106</f>
        <v>ほるぷ出版</v>
      </c>
      <c r="G113" s="32">
        <f>該当資料リストデータ!Y106</f>
        <v>2026.2</v>
      </c>
      <c r="H113" s="24">
        <v>8</v>
      </c>
      <c r="I113" s="35" t="str">
        <f>該当資料リストデータ!BC106</f>
        <v>在庫　　　</v>
      </c>
    </row>
    <row r="114" spans="1:9" ht="40.5" customHeight="1" x14ac:dyDescent="0.15">
      <c r="A114" s="8">
        <v>105</v>
      </c>
      <c r="B114" s="12"/>
      <c r="C114" s="23" t="str">
        <f>該当資料リストデータ!E107</f>
        <v>626/ｱﾐﾉ/26.2</v>
      </c>
      <c r="D114" s="27" t="str">
        <f>HYPERLINK("https://www.tosyokan.pref.shizuoka.jp/licsxp-opac/WOpacMsgNewListToTifTilDetailAction.do?tilcod="&amp;該当資料リストデータ!AN107,該当資料リストデータ!G107)</f>
        <v>見分けてみよう!おいしいやさいどーれだ? ﾊﾙ ﾅ</v>
      </c>
      <c r="E114" s="29" t="str">
        <f>IF(該当資料リストデータ!L107="","",該当資料リストデータ!L107)</f>
        <v>網野 文絵／文・写真</v>
      </c>
      <c r="F114" s="29" t="str">
        <f>該当資料リストデータ!W107</f>
        <v>汐文社</v>
      </c>
      <c r="G114" s="31">
        <f>該当資料リストデータ!Y107</f>
        <v>2026.2</v>
      </c>
      <c r="H114" s="23">
        <v>3</v>
      </c>
      <c r="I114" s="35" t="str">
        <f>該当資料リストデータ!BC107</f>
        <v>貸出中　　</v>
      </c>
    </row>
    <row r="115" spans="1:9" ht="40.5" customHeight="1" x14ac:dyDescent="0.15">
      <c r="A115" s="9">
        <v>106</v>
      </c>
      <c r="B115" s="13"/>
      <c r="C115" s="24" t="str">
        <f>該当資料リストデータ!E108</f>
        <v>626/ｽｽｷ/26.2</v>
      </c>
      <c r="D115" s="28" t="str">
        <f>HYPERLINK("https://www.tosyokan.pref.shizuoka.jp/licsxp-opac/WOpacMsgNewListToTifTilDetailAction.do?tilcod="&amp;該当資料リストデータ!AN108,該当資料リストデータ!G108)</f>
        <v xml:space="preserve">ピーマンをそだてたら </v>
      </c>
      <c r="E115" s="30" t="str">
        <f>IF(該当資料リストデータ!L108="","",該当資料リストデータ!L108)</f>
        <v>鈴木 純／写真・文</v>
      </c>
      <c r="F115" s="30" t="str">
        <f>該当資料リストデータ!W108</f>
        <v>ほるぷ出版</v>
      </c>
      <c r="G115" s="32">
        <f>該当資料リストデータ!Y108</f>
        <v>2026.2</v>
      </c>
      <c r="H115" s="24">
        <v>8</v>
      </c>
      <c r="I115" s="35" t="str">
        <f>該当資料リストデータ!BC108</f>
        <v>在庫　　　</v>
      </c>
    </row>
    <row r="116" spans="1:9" ht="40.5" customHeight="1" x14ac:dyDescent="0.15">
      <c r="A116" s="8">
        <v>107</v>
      </c>
      <c r="B116" s="14"/>
      <c r="C116" s="23" t="str">
        <f>該当資料リストデータ!E109</f>
        <v>645/ｲﾏﾆ/26.2</v>
      </c>
      <c r="D116" s="27" t="str">
        <f>HYPERLINK("https://www.tosyokan.pref.shizuoka.jp/licsxp-opac/WOpacMsgNewListToTifTilDetailAction.do?tilcod="&amp;該当資料リストデータ!AN109,該当資料リストデータ!G109)</f>
        <v xml:space="preserve">捨て犬・きららとネリかあさん </v>
      </c>
      <c r="E116" s="29" t="str">
        <f>IF(該当資料リストデータ!L109="","",該当資料リストデータ!L109)</f>
        <v>今西 乃子／著</v>
      </c>
      <c r="F116" s="29" t="str">
        <f>該当資料リストデータ!W109</f>
        <v>岩崎書店</v>
      </c>
      <c r="G116" s="31">
        <f>該当資料リストデータ!Y109</f>
        <v>2026.2</v>
      </c>
      <c r="H116" s="23">
        <v>3</v>
      </c>
      <c r="I116" s="35" t="str">
        <f>該当資料リストデータ!BC109</f>
        <v>貸出中　　</v>
      </c>
    </row>
    <row r="117" spans="1:9" ht="40.5" customHeight="1" x14ac:dyDescent="0.15">
      <c r="A117" s="8">
        <v>108</v>
      </c>
      <c r="B117" s="14"/>
      <c r="C117" s="23" t="str">
        <f>該当資料リストデータ!E110</f>
        <v>667/ｼﾐｽ/26.2</v>
      </c>
      <c r="D117" s="27" t="str">
        <f>HYPERLINK("https://www.tosyokan.pref.shizuoka.jp/licsxp-opac/WOpacMsgNewListToTifTilDetailAction.do?tilcod="&amp;該当資料リストデータ!AN110,該当資料リストデータ!G110)</f>
        <v xml:space="preserve">いくら、なんの魚のたまごかな? </v>
      </c>
      <c r="E117" s="29" t="str">
        <f>IF(該当資料リストデータ!L110="","",該当資料リストデータ!L110)</f>
        <v>清水 洋美／著</v>
      </c>
      <c r="F117" s="29" t="str">
        <f>該当資料リストデータ!W110</f>
        <v>汐文社</v>
      </c>
      <c r="G117" s="31">
        <f>該当資料リストデータ!Y110</f>
        <v>2026.2</v>
      </c>
      <c r="H117" s="23">
        <v>4</v>
      </c>
      <c r="I117" s="35" t="str">
        <f>該当資料リストデータ!BC110</f>
        <v>貸出中　　</v>
      </c>
    </row>
    <row r="118" spans="1:9" ht="40.5" customHeight="1" x14ac:dyDescent="0.15">
      <c r="A118" s="9">
        <v>109</v>
      </c>
      <c r="B118" s="13"/>
      <c r="C118" s="24" t="str">
        <f>該当資料リストデータ!E111</f>
        <v>673/ﾃｨﾋ/26.1</v>
      </c>
      <c r="D118" s="28" t="str">
        <f>HYPERLINK("https://www.tosyokan.pref.shizuoka.jp/licsxp-opac/WOpacMsgNewListToTifTilDetailAction.do?tilcod="&amp;該当資料リストデータ!AN111,該当資料リストデータ!G111)</f>
        <v xml:space="preserve">お仕事さくいん </v>
      </c>
      <c r="E118" s="30" t="str">
        <f>IF(該当資料リストデータ!L111="","",該当資料リストデータ!L111)</f>
        <v>DBジャパン／編集</v>
      </c>
      <c r="F118" s="30" t="str">
        <f>該当資料リストデータ!W111</f>
        <v>DBジャパン</v>
      </c>
      <c r="G118" s="32">
        <f>該当資料リストデータ!Y111</f>
        <v>2026.1</v>
      </c>
      <c r="H118" s="24">
        <v>8</v>
      </c>
      <c r="I118" s="35" t="str">
        <f>該当資料リストデータ!BC111</f>
        <v>在庫　　　</v>
      </c>
    </row>
    <row r="119" spans="1:9" ht="40.5" customHeight="1" x14ac:dyDescent="0.15">
      <c r="A119" s="8">
        <v>110</v>
      </c>
      <c r="B119" s="12"/>
      <c r="C119" s="23" t="str">
        <f>該当資料リストデータ!E112</f>
        <v>680/ｸﾙﾌ/26.2</v>
      </c>
      <c r="D119" s="27" t="str">
        <f>HYPERLINK("https://www.tosyokan.pref.shizuoka.jp/licsxp-opac/WOpacMsgNewListToTifTilDetailAction.do?tilcod="&amp;該当資料リストデータ!AN112,該当資料リストデータ!G112)</f>
        <v>モノの運び方ずかん 0002</v>
      </c>
      <c r="E119" s="29" t="str">
        <f>IF(該当資料リストデータ!L112="","",該当資料リストデータ!L112)</f>
        <v>グループ・コロンブス／編</v>
      </c>
      <c r="F119" s="29" t="str">
        <f>該当資料リストデータ!W112</f>
        <v>あすなろ書房</v>
      </c>
      <c r="G119" s="31">
        <f>該当資料リストデータ!Y112</f>
        <v>2026.2</v>
      </c>
      <c r="H119" s="23">
        <v>4</v>
      </c>
      <c r="I119" s="35" t="str">
        <f>該当資料リストデータ!BC112</f>
        <v>貸出中　　</v>
      </c>
    </row>
    <row r="120" spans="1:9" ht="40.5" customHeight="1" x14ac:dyDescent="0.15">
      <c r="A120" s="9">
        <v>111</v>
      </c>
      <c r="B120" s="13"/>
      <c r="C120" s="24" t="str">
        <f>該当資料リストデータ!E113</f>
        <v>682/ﾒｼﾂ/26.2</v>
      </c>
      <c r="D120" s="28" t="str">
        <f>HYPERLINK("https://www.tosyokan.pref.shizuoka.jp/licsxp-opac/WOpacMsgNewListToTifTilDetailAction.do?tilcod="&amp;該当資料リストデータ!AN113,該当資料リストデータ!G113)</f>
        <v xml:space="preserve">交通 </v>
      </c>
      <c r="E120" s="30" t="str">
        <f>IF(該当資料リストデータ!L113="","",該当資料リストデータ!L113)</f>
        <v>飯塚 裕介／監修</v>
      </c>
      <c r="F120" s="30" t="str">
        <f>該当資料リストデータ!W113</f>
        <v>金の星社</v>
      </c>
      <c r="G120" s="32">
        <f>該当資料リストデータ!Y113</f>
        <v>2026.2</v>
      </c>
      <c r="H120" s="24">
        <v>8</v>
      </c>
      <c r="I120" s="35" t="str">
        <f>該当資料リストデータ!BC113</f>
        <v>在庫　　　</v>
      </c>
    </row>
    <row r="121" spans="1:9" ht="40.5" customHeight="1" x14ac:dyDescent="0.15">
      <c r="A121" s="8">
        <v>112</v>
      </c>
      <c r="B121" s="14"/>
      <c r="C121" s="23" t="str">
        <f>該当資料リストデータ!E114</f>
        <v>686/ｻｸﾗ/26.2</v>
      </c>
      <c r="D121" s="27" t="str">
        <f>HYPERLINK("https://www.tosyokan.pref.shizuoka.jp/licsxp-opac/WOpacMsgNewListToTifTilDetailAction.do?tilcod="&amp;該当資料リストデータ!AN114,該当資料リストデータ!G114)</f>
        <v xml:space="preserve">あした話したくなる読めばはかせだ鉄道のひみつ </v>
      </c>
      <c r="E121" s="29" t="str">
        <f>IF(該当資料リストデータ!L114="","",該当資料リストデータ!L114)</f>
        <v>櫻田 純／監修</v>
      </c>
      <c r="F121" s="29" t="str">
        <f>該当資料リストデータ!W114</f>
        <v>朝日新聞出版</v>
      </c>
      <c r="G121" s="31">
        <f>該当資料リストデータ!Y114</f>
        <v>2026.2</v>
      </c>
      <c r="H121" s="23">
        <v>4</v>
      </c>
      <c r="I121" s="35" t="str">
        <f>該当資料リストデータ!BC114</f>
        <v>貸出中　　</v>
      </c>
    </row>
    <row r="122" spans="1:9" ht="40.5" customHeight="1" x14ac:dyDescent="0.15">
      <c r="A122" s="8">
        <v>113</v>
      </c>
      <c r="B122" s="12"/>
      <c r="C122" s="23" t="str">
        <f>該当資料リストデータ!E115</f>
        <v>689/ﾅｶﾔ/26.2</v>
      </c>
      <c r="D122" s="27" t="str">
        <f>HYPERLINK("https://www.tosyokan.pref.shizuoka.jp/licsxp-opac/WOpacMsgNewListToTifTilDetailAction.do?tilcod="&amp;該当資料リストデータ!AN115,該当資料リストデータ!G115)</f>
        <v xml:space="preserve">大混乱!世界のオーバーツーリズム </v>
      </c>
      <c r="E122" s="29" t="str">
        <f>IF(該当資料リストデータ!L115="","",該当資料リストデータ!L115)</f>
        <v>永山 多恵子／文</v>
      </c>
      <c r="F122" s="29" t="str">
        <f>該当資料リストデータ!W115</f>
        <v>金の星社</v>
      </c>
      <c r="G122" s="31">
        <f>該当資料リストデータ!Y115</f>
        <v>2026.2</v>
      </c>
      <c r="H122" s="23">
        <v>4</v>
      </c>
      <c r="I122" s="35" t="str">
        <f>該当資料リストデータ!BC115</f>
        <v>貸出中　　</v>
      </c>
    </row>
    <row r="123" spans="1:9" ht="40.5" customHeight="1" x14ac:dyDescent="0.15">
      <c r="A123" s="8">
        <v>114</v>
      </c>
      <c r="B123" s="12"/>
      <c r="C123" s="23" t="str">
        <f>該当資料リストデータ!E116</f>
        <v>699/ﾒｼﾂ/26.2</v>
      </c>
      <c r="D123" s="27" t="str">
        <f>HYPERLINK("https://www.tosyokan.pref.shizuoka.jp/licsxp-opac/WOpacMsgNewListToTifTilDetailAction.do?tilcod="&amp;該当資料リストデータ!AN116,該当資料リストデータ!G116)</f>
        <v xml:space="preserve">情報・通信 </v>
      </c>
      <c r="E123" s="29" t="str">
        <f>IF(該当資料リストデータ!L116="","",該当資料リストデータ!L116)</f>
        <v>飯塚 裕介／監修</v>
      </c>
      <c r="F123" s="29" t="str">
        <f>該当資料リストデータ!W116</f>
        <v>金の星社</v>
      </c>
      <c r="G123" s="31">
        <f>該当資料リストデータ!Y116</f>
        <v>2026.2</v>
      </c>
      <c r="H123" s="23">
        <v>4</v>
      </c>
      <c r="I123" s="35" t="str">
        <f>該当資料リストデータ!BC116</f>
        <v>貸出中　　</v>
      </c>
    </row>
    <row r="124" spans="1:9" ht="40.5" customHeight="1" x14ac:dyDescent="0.15">
      <c r="A124" s="8">
        <v>115</v>
      </c>
      <c r="B124" s="12"/>
      <c r="C124" s="23" t="str">
        <f>該当資料リストデータ!E117</f>
        <v>700/ｵｸﾓ/26.2</v>
      </c>
      <c r="D124" s="27" t="str">
        <f>HYPERLINK("https://www.tosyokan.pref.shizuoka.jp/licsxp-opac/WOpacMsgNewListToTifTilDetailAction.do?tilcod="&amp;該当資料リストデータ!AN117,該当資料リストデータ!G117)</f>
        <v xml:space="preserve">小学生からはじめるアート入門 </v>
      </c>
      <c r="E124" s="29" t="str">
        <f>IF(該当資料リストデータ!L117="","",該当資料リストデータ!L117)</f>
        <v>奥本 素子／著</v>
      </c>
      <c r="F124" s="29" t="str">
        <f>該当資料リストデータ!W117</f>
        <v>カンゼン</v>
      </c>
      <c r="G124" s="31">
        <f>該当資料リストデータ!Y117</f>
        <v>2026.2</v>
      </c>
      <c r="H124" s="23">
        <v>4</v>
      </c>
      <c r="I124" s="35" t="str">
        <f>該当資料リストデータ!BC117</f>
        <v>貸出中　　</v>
      </c>
    </row>
    <row r="125" spans="1:9" ht="40.5" customHeight="1" x14ac:dyDescent="0.15">
      <c r="A125" s="8">
        <v>116</v>
      </c>
      <c r="B125" s="12"/>
      <c r="C125" s="23" t="str">
        <f>該当資料リストデータ!E118</f>
        <v>726/ｼｭﾏ/26.3</v>
      </c>
      <c r="D125" s="27" t="str">
        <f>HYPERLINK("https://www.tosyokan.pref.shizuoka.jp/licsxp-opac/WOpacMsgNewListToTifTilDetailAction.do?tilcod="&amp;該当資料リストデータ!AN118,該当資料リストデータ!G118)</f>
        <v xml:space="preserve">スヌーピーと、いつもいっしょに </v>
      </c>
      <c r="E125" s="29" t="str">
        <f>IF(該当資料リストデータ!L118="","",該当資料リストデータ!L118)</f>
        <v>マイケル・A.シューマン／著</v>
      </c>
      <c r="F125" s="29" t="str">
        <f>該当資料リストデータ!W118</f>
        <v>Gakken</v>
      </c>
      <c r="G125" s="31">
        <f>該当資料リストデータ!Y118</f>
        <v>2026.3</v>
      </c>
      <c r="H125" s="23">
        <v>4</v>
      </c>
      <c r="I125" s="35" t="str">
        <f>該当資料リストデータ!BC118</f>
        <v>貸出中　　</v>
      </c>
    </row>
    <row r="126" spans="1:9" ht="40.5" customHeight="1" x14ac:dyDescent="0.15">
      <c r="A126" s="8">
        <v>117</v>
      </c>
      <c r="B126" s="12"/>
      <c r="C126" s="23" t="str">
        <f>該当資料リストデータ!E119</f>
        <v>746/ﾄﾔﾏ/26.2</v>
      </c>
      <c r="D126" s="27" t="str">
        <f>HYPERLINK("https://www.tosyokan.pref.shizuoka.jp/licsxp-opac/WOpacMsgNewListToTifTilDetailAction.do?tilcod="&amp;該当資料リストデータ!AN119,該当資料リストデータ!G119)</f>
        <v>動画をつくって発表しよう 0003</v>
      </c>
      <c r="E126" s="29" t="str">
        <f>IF(該当資料リストデータ!L119="","",該当資料リストデータ!L119)</f>
        <v>外山 宏行／監修</v>
      </c>
      <c r="F126" s="29" t="str">
        <f>該当資料リストデータ!W119</f>
        <v>文研出版</v>
      </c>
      <c r="G126" s="31">
        <f>該当資料リストデータ!Y119</f>
        <v>2026.2</v>
      </c>
      <c r="H126" s="23">
        <v>4</v>
      </c>
      <c r="I126" s="35" t="str">
        <f>該当資料リストデータ!BC119</f>
        <v>貸出中　　</v>
      </c>
    </row>
    <row r="127" spans="1:9" ht="40.5" customHeight="1" x14ac:dyDescent="0.15">
      <c r="A127" s="8">
        <v>118</v>
      </c>
      <c r="B127" s="12"/>
      <c r="C127" s="23" t="str">
        <f>該当資料リストデータ!E120</f>
        <v>750/ｱﾝ/26.2</v>
      </c>
      <c r="D127" s="27" t="str">
        <f>HYPERLINK("https://www.tosyokan.pref.shizuoka.jp/licsxp-opac/WOpacMsgNewListToTifTilDetailAction.do?tilcod="&amp;該当資料リストデータ!AN120,該当資料リストデータ!G120)</f>
        <v>みぢかなものでカンタン!かわいい手づくりこうさく 0002</v>
      </c>
      <c r="E127" s="29" t="str">
        <f>IF(該当資料リストデータ!L120="","",該当資料リストデータ!L120)</f>
        <v>あん／作</v>
      </c>
      <c r="F127" s="29" t="str">
        <f>該当資料リストデータ!W120</f>
        <v>岩崎書店</v>
      </c>
      <c r="G127" s="31">
        <f>該当資料リストデータ!Y120</f>
        <v>2026.2</v>
      </c>
      <c r="H127" s="23">
        <v>4</v>
      </c>
      <c r="I127" s="35" t="str">
        <f>該当資料リストデータ!BC120</f>
        <v>貸出中　　</v>
      </c>
    </row>
    <row r="128" spans="1:9" ht="40.5" customHeight="1" x14ac:dyDescent="0.15">
      <c r="A128" s="8">
        <v>119</v>
      </c>
      <c r="B128" s="12"/>
      <c r="C128" s="23" t="str">
        <f>該当資料リストデータ!E121</f>
        <v>750/ﾉﾛ/26.2</v>
      </c>
      <c r="D128" s="27" t="str">
        <f>HYPERLINK("https://www.tosyokan.pref.shizuoka.jp/licsxp-opac/WOpacMsgNewListToTifTilDetailAction.do?tilcod="&amp;該当資料リストデータ!AN121,該当資料リストデータ!G121)</f>
        <v xml:space="preserve">作ってあそぼう!うごくおもちゃ </v>
      </c>
      <c r="E128" s="29" t="str">
        <f>IF(該当資料リストデータ!L121="","",該当資料リストデータ!L121)</f>
        <v>野呂 祐人／著</v>
      </c>
      <c r="F128" s="29" t="str">
        <f>該当資料リストデータ!W121</f>
        <v>ほるぷ出版</v>
      </c>
      <c r="G128" s="31">
        <f>該当資料リストデータ!Y121</f>
        <v>2026.2</v>
      </c>
      <c r="H128" s="23">
        <v>4</v>
      </c>
      <c r="I128" s="35" t="str">
        <f>該当資料リストデータ!BC121</f>
        <v>貸出中　　</v>
      </c>
    </row>
    <row r="129" spans="1:9" ht="40.5" customHeight="1" x14ac:dyDescent="0.15">
      <c r="A129" s="8">
        <v>120</v>
      </c>
      <c r="B129" s="12"/>
      <c r="C129" s="23" t="str">
        <f>該当資料リストデータ!E122</f>
        <v>754/ｲｼｶ/26.1</v>
      </c>
      <c r="D129" s="27" t="str">
        <f>HYPERLINK("https://www.tosyokan.pref.shizuoka.jp/licsxp-opac/WOpacMsgNewListToTifTilDetailAction.do?tilcod="&amp;該当資料リストデータ!AN122,該当資料リストデータ!G122)</f>
        <v>5回で折れるゆめがいっぱい!おりがみ 0002</v>
      </c>
      <c r="E129" s="29" t="str">
        <f>IF(該当資料リストデータ!L122="","",該当資料リストデータ!L122)</f>
        <v>いしかわ まりこ／作</v>
      </c>
      <c r="F129" s="29" t="str">
        <f>該当資料リストデータ!W122</f>
        <v>汐文社</v>
      </c>
      <c r="G129" s="31">
        <f>該当資料リストデータ!Y122</f>
        <v>2026.1</v>
      </c>
      <c r="H129" s="23">
        <v>4</v>
      </c>
      <c r="I129" s="35" t="str">
        <f>該当資料リストデータ!BC122</f>
        <v>貸出中　　</v>
      </c>
    </row>
    <row r="130" spans="1:9" ht="40.5" customHeight="1" x14ac:dyDescent="0.15">
      <c r="A130" s="8">
        <v>121</v>
      </c>
      <c r="B130" s="12"/>
      <c r="C130" s="23" t="str">
        <f>該当資料リストデータ!E123</f>
        <v>754/ﾔﾏﾀ/26.2</v>
      </c>
      <c r="D130" s="27" t="str">
        <f>HYPERLINK("https://www.tosyokan.pref.shizuoka.jp/licsxp-opac/WOpacMsgNewListToTifTilDetailAction.do?tilcod="&amp;該当資料リストデータ!AN123,該当資料リストデータ!G123)</f>
        <v xml:space="preserve">ぐんぐん頭がよくなる!ちょいムズおりがみ </v>
      </c>
      <c r="E130" s="29" t="str">
        <f>IF(該当資料リストデータ!L123="","",該当資料リストデータ!L123)</f>
        <v>山田 勝久／著</v>
      </c>
      <c r="F130" s="29" t="str">
        <f>該当資料リストデータ!W123</f>
        <v>西東社</v>
      </c>
      <c r="G130" s="31">
        <f>該当資料リストデータ!Y123</f>
        <v>2026.2</v>
      </c>
      <c r="H130" s="23">
        <v>4</v>
      </c>
      <c r="I130" s="35" t="str">
        <f>該当資料リストデータ!BC123</f>
        <v>貸出中　　</v>
      </c>
    </row>
    <row r="131" spans="1:9" ht="40.5" customHeight="1" x14ac:dyDescent="0.15">
      <c r="A131" s="8">
        <v>122</v>
      </c>
      <c r="B131" s="12" t="s">
        <v>1807</v>
      </c>
      <c r="C131" s="23" t="str">
        <f>該当資料リストデータ!E124</f>
        <v>757/ﾅｶﾑ/26.2</v>
      </c>
      <c r="D131" s="27" t="str">
        <f>HYPERLINK("https://www.tosyokan.pref.shizuoka.jp/licsxp-opac/WOpacMsgNewListToTifTilDetailAction.do?tilcod="&amp;該当資料リストデータ!AN124,該当資料リストデータ!G124)</f>
        <v xml:space="preserve">かっこいいピンクをさがしに </v>
      </c>
      <c r="E131" s="29" t="str">
        <f>IF(該当資料リストデータ!L124="","",該当資料リストデータ!L124)</f>
        <v>なかむら るみ／文・絵</v>
      </c>
      <c r="F131" s="29" t="str">
        <f>該当資料リストデータ!W124</f>
        <v>福音館書店</v>
      </c>
      <c r="G131" s="31">
        <f>該当資料リストデータ!Y124</f>
        <v>2026.2</v>
      </c>
      <c r="H131" s="23">
        <v>1</v>
      </c>
      <c r="I131" s="35" t="str">
        <f>該当資料リストデータ!BC124</f>
        <v>館内展示　</v>
      </c>
    </row>
    <row r="132" spans="1:9" ht="40.5" customHeight="1" x14ac:dyDescent="0.15">
      <c r="A132" s="8">
        <v>123</v>
      </c>
      <c r="B132" s="12"/>
      <c r="C132" s="23" t="str">
        <f>該当資料リストデータ!E125</f>
        <v>779/ﾌｼﾜ/26.3</v>
      </c>
      <c r="D132" s="27" t="str">
        <f>HYPERLINK("https://www.tosyokan.pref.shizuoka.jp/licsxp-opac/WOpacMsgNewListToTifTilDetailAction.do?tilcod="&amp;該当資料リストデータ!AN125,該当資料リストデータ!G125)</f>
        <v xml:space="preserve">コミュニケーションマジック </v>
      </c>
      <c r="E132" s="29" t="str">
        <f>IF(該当資料リストデータ!L125="","",該当資料リストデータ!L125)</f>
        <v>藤原 邦恭／著</v>
      </c>
      <c r="F132" s="29" t="str">
        <f>該当資料リストデータ!W125</f>
        <v>いかだ社</v>
      </c>
      <c r="G132" s="31">
        <f>該当資料リストデータ!Y125</f>
        <v>2026.3</v>
      </c>
      <c r="H132" s="23">
        <v>4</v>
      </c>
      <c r="I132" s="35" t="str">
        <f>該当資料リストデータ!BC125</f>
        <v>貸出中　　</v>
      </c>
    </row>
    <row r="133" spans="1:9" ht="40.5" customHeight="1" x14ac:dyDescent="0.15">
      <c r="A133" s="8">
        <v>124</v>
      </c>
      <c r="B133" s="12"/>
      <c r="C133" s="23" t="str">
        <f>該当資料リストデータ!E126</f>
        <v>779/ﾌｼﾜ/26.3</v>
      </c>
      <c r="D133" s="27" t="str">
        <f>HYPERLINK("https://www.tosyokan.pref.shizuoka.jp/licsxp-opac/WOpacMsgNewListToTifTilDetailAction.do?tilcod="&amp;該当資料リストデータ!AN126,該当資料リストデータ!G126)</f>
        <v xml:space="preserve">コミュニケーションマジック </v>
      </c>
      <c r="E133" s="29" t="str">
        <f>IF(該当資料リストデータ!L126="","",該当資料リストデータ!L126)</f>
        <v>藤原 邦恭／著</v>
      </c>
      <c r="F133" s="29" t="str">
        <f>該当資料リストデータ!W126</f>
        <v>いかだ社</v>
      </c>
      <c r="G133" s="31">
        <f>該当資料リストデータ!Y126</f>
        <v>2026.3</v>
      </c>
      <c r="H133" s="23">
        <v>4</v>
      </c>
      <c r="I133" s="35" t="str">
        <f>該当資料リストデータ!BC126</f>
        <v>貸出中　　</v>
      </c>
    </row>
    <row r="134" spans="1:9" ht="40.5" customHeight="1" x14ac:dyDescent="0.15">
      <c r="A134" s="8">
        <v>125</v>
      </c>
      <c r="B134" s="12"/>
      <c r="C134" s="23" t="str">
        <f>該当資料リストデータ!E127</f>
        <v>779/ﾔｼﾏ/26.2</v>
      </c>
      <c r="D134" s="27" t="str">
        <f>HYPERLINK("https://www.tosyokan.pref.shizuoka.jp/licsxp-opac/WOpacMsgNewListToTifTilDetailAction.do?tilcod="&amp;該当資料リストデータ!AN127,該当資料リストデータ!G127)</f>
        <v xml:space="preserve">みんなの笑チャレ!!! </v>
      </c>
      <c r="E134" s="29" t="str">
        <f>IF(該当資料リストデータ!L127="","",該当資料リストデータ!L127)</f>
        <v>矢島 ノブ雄／著</v>
      </c>
      <c r="F134" s="29" t="str">
        <f>該当資料リストデータ!W127</f>
        <v>くもん出版</v>
      </c>
      <c r="G134" s="31">
        <f>該当資料リストデータ!Y127</f>
        <v>2026.2</v>
      </c>
      <c r="H134" s="23">
        <v>4</v>
      </c>
      <c r="I134" s="35" t="str">
        <f>該当資料リストデータ!BC127</f>
        <v>貸出中　　</v>
      </c>
    </row>
    <row r="135" spans="1:9" ht="40.5" customHeight="1" x14ac:dyDescent="0.15">
      <c r="A135" s="8">
        <v>126</v>
      </c>
      <c r="B135" s="12"/>
      <c r="C135" s="23" t="str">
        <f>該当資料リストデータ!E128</f>
        <v>783/ﾎﾘｶ/26.2</v>
      </c>
      <c r="D135" s="27" t="str">
        <f>HYPERLINK("https://www.tosyokan.pref.shizuoka.jp/licsxp-opac/WOpacMsgNewListToTifTilDetailAction.do?tilcod="&amp;該当資料リストデータ!AN128,該当資料リストデータ!G128)</f>
        <v xml:space="preserve">牛乳パックで!卓球バレー </v>
      </c>
      <c r="E135" s="29" t="str">
        <f>IF(該当資料リストデータ!L128="","",該当資料リストデータ!L128)</f>
        <v>堀川 裕二／監修</v>
      </c>
      <c r="F135" s="29" t="str">
        <f>該当資料リストデータ!W128</f>
        <v>汐文社</v>
      </c>
      <c r="G135" s="31">
        <f>該当資料リストデータ!Y128</f>
        <v>2026.2</v>
      </c>
      <c r="H135" s="23">
        <v>4</v>
      </c>
      <c r="I135" s="35" t="str">
        <f>該当資料リストデータ!BC128</f>
        <v>貸出中　　</v>
      </c>
    </row>
    <row r="136" spans="1:9" ht="40.5" customHeight="1" x14ac:dyDescent="0.15">
      <c r="A136" s="9">
        <v>127</v>
      </c>
      <c r="B136" s="13"/>
      <c r="C136" s="24" t="str">
        <f>該当資料リストデータ!E129</f>
        <v>811/ｳｽｷ/26.2</v>
      </c>
      <c r="D136" s="28" t="str">
        <f>HYPERLINK("https://www.tosyokan.pref.shizuoka.jp/licsxp-opac/WOpacMsgNewListToTifTilDetailAction.do?tilcod="&amp;該当資料リストデータ!AN129,該当資料リストデータ!G129)</f>
        <v xml:space="preserve">マインクラフトでおぼえる小学漢字全1026字 </v>
      </c>
      <c r="E136" s="30" t="str">
        <f>IF(該当資料リストデータ!L129="","",該当資料リストデータ!L129)</f>
        <v>卯月 啓子／監修</v>
      </c>
      <c r="F136" s="30" t="str">
        <f>該当資料リストデータ!W129</f>
        <v>西東社</v>
      </c>
      <c r="G136" s="32">
        <f>該当資料リストデータ!Y129</f>
        <v>2026.2</v>
      </c>
      <c r="H136" s="24">
        <v>8</v>
      </c>
      <c r="I136" s="35" t="str">
        <f>該当資料リストデータ!BC129</f>
        <v>在庫　　　</v>
      </c>
    </row>
    <row r="137" spans="1:9" ht="40.5" customHeight="1" x14ac:dyDescent="0.15">
      <c r="A137" s="9">
        <v>128</v>
      </c>
      <c r="B137" s="16"/>
      <c r="C137" s="24" t="str">
        <f>該当資料リストデータ!E130</f>
        <v>814/ｺﾋｮ/26.3</v>
      </c>
      <c r="D137" s="28" t="str">
        <f>HYPERLINK("https://www.tosyokan.pref.shizuoka.jp/licsxp-opac/WOpacMsgNewListToTifTilDetailAction.do?tilcod="&amp;該当資料リストデータ!AN130,該当資料リストデータ!G130)</f>
        <v xml:space="preserve">5秒でわかる慣用句図鑑 </v>
      </c>
      <c r="E137" s="30" t="str">
        <f>IF(該当資料リストデータ!L130="","",該当資料リストデータ!L130)</f>
        <v/>
      </c>
      <c r="F137" s="30" t="str">
        <f>該当資料リストデータ!W130</f>
        <v>Gakken</v>
      </c>
      <c r="G137" s="32">
        <f>該当資料リストデータ!Y130</f>
        <v>2026.3</v>
      </c>
      <c r="H137" s="24">
        <v>8</v>
      </c>
      <c r="I137" s="35" t="str">
        <f>該当資料リストデータ!BC130</f>
        <v>在庫　　　</v>
      </c>
    </row>
    <row r="138" spans="1:9" ht="40.5" customHeight="1" x14ac:dyDescent="0.15">
      <c r="A138" s="8">
        <v>129</v>
      </c>
      <c r="B138" s="14"/>
      <c r="C138" s="23" t="str">
        <f>該当資料リストデータ!E131</f>
        <v>814/ｻｲﾄ/26.2</v>
      </c>
      <c r="D138" s="27" t="str">
        <f>HYPERLINK("https://www.tosyokan.pref.shizuoka.jp/licsxp-opac/WOpacMsgNewListToTifTilDetailAction.do?tilcod="&amp;該当資料リストデータ!AN131,該当資料リストデータ!G131)</f>
        <v xml:space="preserve">小学生から知っておきたいよのなかキーワード70 </v>
      </c>
      <c r="E138" s="29" t="str">
        <f>IF(該当資料リストデータ!L131="","",該当資料リストデータ!L131)</f>
        <v>齋藤 孝／著</v>
      </c>
      <c r="F138" s="29" t="str">
        <f>該当資料リストデータ!W131</f>
        <v>筑摩書房</v>
      </c>
      <c r="G138" s="31">
        <f>該当資料リストデータ!Y131</f>
        <v>2026.2</v>
      </c>
      <c r="H138" s="23">
        <v>4</v>
      </c>
      <c r="I138" s="35" t="str">
        <f>該当資料リストデータ!BC131</f>
        <v>貸出中　　</v>
      </c>
    </row>
    <row r="139" spans="1:9" ht="40.5" customHeight="1" x14ac:dyDescent="0.15">
      <c r="A139" s="8">
        <v>130</v>
      </c>
      <c r="B139" s="12"/>
      <c r="C139" s="23" t="str">
        <f>該当資料リストデータ!E132</f>
        <v>814/ﾀﾅﾊ/26.2</v>
      </c>
      <c r="D139" s="27" t="str">
        <f>HYPERLINK("https://www.tosyokan.pref.shizuoka.jp/licsxp-opac/WOpacMsgNewListToTifTilDetailAction.do?tilcod="&amp;該当資料リストデータ!AN132,該当資料リストデータ!G132)</f>
        <v>なかまのことば辞典 0003</v>
      </c>
      <c r="E139" s="29" t="str">
        <f>IF(該当資料リストデータ!L132="","",該当資料リストデータ!L132)</f>
        <v>棚橋 尚子／監修</v>
      </c>
      <c r="F139" s="29" t="str">
        <f>該当資料リストデータ!W132</f>
        <v>文研出版</v>
      </c>
      <c r="G139" s="31">
        <f>該当資料リストデータ!Y132</f>
        <v>2026.2</v>
      </c>
      <c r="H139" s="23">
        <v>4</v>
      </c>
      <c r="I139" s="35" t="str">
        <f>該当資料リストデータ!BC132</f>
        <v>貸出中　　</v>
      </c>
    </row>
    <row r="140" spans="1:9" ht="40.5" customHeight="1" x14ac:dyDescent="0.15">
      <c r="A140" s="8">
        <v>131</v>
      </c>
      <c r="B140" s="12"/>
      <c r="C140" s="23" t="str">
        <f>該当資料リストデータ!E133</f>
        <v>816/ﾇﾏﾀ/26.2</v>
      </c>
      <c r="D140" s="27" t="str">
        <f>HYPERLINK("https://www.tosyokan.pref.shizuoka.jp/licsxp-opac/WOpacMsgNewListToTifTilDetailAction.do?tilcod="&amp;該当資料リストデータ!AN133,該当資料リストデータ!G133)</f>
        <v xml:space="preserve">たのしい!国語のおはなし </v>
      </c>
      <c r="E140" s="29" t="str">
        <f>IF(該当資料リストデータ!L133="","",該当資料リストデータ!L133)</f>
        <v>沼田 晶弘／監修</v>
      </c>
      <c r="F140" s="29" t="str">
        <f>該当資料リストデータ!W133</f>
        <v>高橋書店</v>
      </c>
      <c r="G140" s="31">
        <f>該当資料リストデータ!Y133</f>
        <v>2026.2</v>
      </c>
      <c r="H140" s="23">
        <v>4</v>
      </c>
      <c r="I140" s="35" t="str">
        <f>該当資料リストデータ!BC133</f>
        <v>貸出中　　</v>
      </c>
    </row>
    <row r="141" spans="1:9" ht="40.5" customHeight="1" x14ac:dyDescent="0.15">
      <c r="A141" s="9">
        <v>132</v>
      </c>
      <c r="B141" s="13"/>
      <c r="C141" s="24" t="str">
        <f>該当資料リストデータ!E134</f>
        <v>830/ﾂｶﾓ/26.2</v>
      </c>
      <c r="D141" s="28" t="str">
        <f>HYPERLINK("https://www.tosyokan.pref.shizuoka.jp/licsxp-opac/WOpacMsgNewListToTifTilDetailAction.do?tilcod="&amp;該当資料リストデータ!AN134,該当資料リストデータ!G134)</f>
        <v xml:space="preserve">マンガとクイズで楽しく学べるすごい英語 </v>
      </c>
      <c r="E141" s="30" t="str">
        <f>IF(該当資料リストデータ!L134="","",該当資料リストデータ!L134)</f>
        <v>塚本 亮／著</v>
      </c>
      <c r="F141" s="30" t="str">
        <f>該当資料リストデータ!W134</f>
        <v>高橋書店</v>
      </c>
      <c r="G141" s="32">
        <f>該当資料リストデータ!Y134</f>
        <v>2026.2</v>
      </c>
      <c r="H141" s="24">
        <v>8</v>
      </c>
      <c r="I141" s="35" t="str">
        <f>該当資料リストデータ!BC134</f>
        <v>在庫　　　</v>
      </c>
    </row>
    <row r="142" spans="1:9" ht="40.5" customHeight="1" x14ac:dyDescent="0.15">
      <c r="A142" s="8">
        <v>133</v>
      </c>
      <c r="B142" s="12"/>
      <c r="C142" s="23" t="str">
        <f>該当資料リストデータ!E135</f>
        <v>830/ﾔﾏｼ/26.1</v>
      </c>
      <c r="D142" s="27" t="str">
        <f>HYPERLINK("https://www.tosyokan.pref.shizuoka.jp/licsxp-opac/WOpacMsgNewListToTifTilDetailAction.do?tilcod="&amp;該当資料リストデータ!AN135,該当資料リストデータ!G135)</f>
        <v xml:space="preserve">ゆかいなABCえいごのえほん </v>
      </c>
      <c r="E142" s="29" t="str">
        <f>IF(該当資料リストデータ!L135="","",該当資料リストデータ!L135)</f>
        <v>山下 明子／作</v>
      </c>
      <c r="F142" s="29" t="str">
        <f>該当資料リストデータ!W135</f>
        <v>22世紀アート</v>
      </c>
      <c r="G142" s="31">
        <f>該当資料リストデータ!Y135</f>
        <v>2026.1</v>
      </c>
      <c r="H142" s="23">
        <v>4</v>
      </c>
      <c r="I142" s="35" t="str">
        <f>該当資料リストデータ!BC135</f>
        <v>貸出中　　</v>
      </c>
    </row>
    <row r="143" spans="1:9" ht="40.5" customHeight="1" x14ac:dyDescent="0.15">
      <c r="A143" s="8">
        <v>134</v>
      </c>
      <c r="B143" s="12"/>
      <c r="C143" s="23" t="str">
        <f>該当資料リストデータ!E136</f>
        <v>835/ﾓﾃｷ/26.3</v>
      </c>
      <c r="D143" s="27" t="str">
        <f>HYPERLINK("https://www.tosyokan.pref.shizuoka.jp/licsxp-opac/WOpacMsgNewListToTifTilDetailAction.do?tilcod="&amp;該当資料リストデータ!AN136,該当資料リストデータ!G136)</f>
        <v xml:space="preserve">こども英語教室 </v>
      </c>
      <c r="E143" s="29" t="str">
        <f>IF(該当資料リストデータ!L136="","",該当資料リストデータ!L136)</f>
        <v>茂木 秀昭／著</v>
      </c>
      <c r="F143" s="29" t="str">
        <f>該当資料リストデータ!W136</f>
        <v>カンゼン</v>
      </c>
      <c r="G143" s="31">
        <f>該当資料リストデータ!Y136</f>
        <v>2026.3</v>
      </c>
      <c r="H143" s="23">
        <v>5</v>
      </c>
      <c r="I143" s="35" t="str">
        <f>該当資料リストデータ!BC136</f>
        <v>貸出中　　</v>
      </c>
    </row>
    <row r="144" spans="1:9" ht="48" customHeight="1" x14ac:dyDescent="0.15">
      <c r="A144" s="8">
        <v>135</v>
      </c>
      <c r="B144" s="12"/>
      <c r="C144" s="23" t="str">
        <f>該当資料リストデータ!E137</f>
        <v>908/ｱｵｲ/26.2</v>
      </c>
      <c r="D144" s="27" t="str">
        <f>HYPERLINK("https://www.tosyokan.pref.shizuoka.jp/licsxp-opac/WOpacMsgNewListToTifTilDetailAction.do?tilcod="&amp;該当資料リストデータ!AN137,該当資料リストデータ!G137)</f>
        <v xml:space="preserve">こちら、沖縄美ら海水族館動物健康管理室。 </v>
      </c>
      <c r="E144" s="29" t="str">
        <f>IF(該当資料リストデータ!L137="","",該当資料リストデータ!L137)</f>
        <v>岩貞 るみこ／作</v>
      </c>
      <c r="F144" s="29" t="str">
        <f>該当資料リストデータ!W137</f>
        <v>講談社</v>
      </c>
      <c r="G144" s="31">
        <f>該当資料リストデータ!Y137</f>
        <v>2026.2</v>
      </c>
      <c r="H144" s="23">
        <v>6</v>
      </c>
      <c r="I144" s="35" t="str">
        <f>該当資料リストデータ!BC137</f>
        <v>貸出中　　</v>
      </c>
    </row>
    <row r="145" spans="1:9" ht="48" customHeight="1" x14ac:dyDescent="0.15">
      <c r="A145" s="9">
        <v>136</v>
      </c>
      <c r="B145" s="13"/>
      <c r="C145" s="24" t="str">
        <f>該当資料リストデータ!E138</f>
        <v>908/ｱｵｲ/26.2</v>
      </c>
      <c r="D145" s="28" t="str">
        <f>HYPERLINK("https://www.tosyokan.pref.shizuoka.jp/licsxp-opac/WOpacMsgNewListToTifTilDetailAction.do?tilcod="&amp;該当資料リストデータ!AN138,該当資料リストデータ!G138)</f>
        <v>ひなたとひかり 0011</v>
      </c>
      <c r="E145" s="30" t="str">
        <f>IF(該当資料リストデータ!L138="","",該当資料リストデータ!L138)</f>
        <v>高杉 六花／作</v>
      </c>
      <c r="F145" s="30" t="str">
        <f>該当資料リストデータ!W138</f>
        <v>講談社</v>
      </c>
      <c r="G145" s="32">
        <f>該当資料リストデータ!Y138</f>
        <v>2026.2</v>
      </c>
      <c r="H145" s="24">
        <v>8</v>
      </c>
      <c r="I145" s="35" t="str">
        <f>該当資料リストデータ!BC138</f>
        <v>在庫　　　</v>
      </c>
    </row>
    <row r="146" spans="1:9" ht="48" customHeight="1" x14ac:dyDescent="0.15">
      <c r="A146" s="8">
        <v>137</v>
      </c>
      <c r="B146" s="12" t="s">
        <v>1807</v>
      </c>
      <c r="C146" s="23" t="str">
        <f>該当資料リストデータ!E139</f>
        <v>908/ｲﾜﾅ/25.8</v>
      </c>
      <c r="D146" s="27" t="str">
        <f>HYPERLINK("https://www.tosyokan.pref.shizuoka.jp/licsxp-opac/WOpacMsgNewListToTifTilDetailAction.do?tilcod="&amp;該当資料リストデータ!AN139,該当資料リストデータ!G139)</f>
        <v xml:space="preserve">タトゥーママ </v>
      </c>
      <c r="E146" s="29" t="str">
        <f>IF(該当資料リストデータ!L139="","",該当資料リストデータ!L139)</f>
        <v>ジャクリーン・ウィルソン／作</v>
      </c>
      <c r="F146" s="29" t="str">
        <f>該当資料リストデータ!W139</f>
        <v>岩波書店</v>
      </c>
      <c r="G146" s="31">
        <f>該当資料リストデータ!Y139</f>
        <v>2025.8</v>
      </c>
      <c r="H146" s="23">
        <v>1</v>
      </c>
      <c r="I146" s="35" t="str">
        <f>該当資料リストデータ!BC139</f>
        <v>館内展示　</v>
      </c>
    </row>
    <row r="147" spans="1:9" ht="48" customHeight="1" x14ac:dyDescent="0.15">
      <c r="A147" s="9">
        <v>138</v>
      </c>
      <c r="B147" s="13"/>
      <c r="C147" s="24" t="str">
        <f>該当資料リストデータ!E140</f>
        <v>908/ｶﾄｶ/26.2</v>
      </c>
      <c r="D147" s="28" t="str">
        <f>HYPERLINK("https://www.tosyokan.pref.shizuoka.jp/licsxp-opac/WOpacMsgNewListToTifTilDetailAction.do?tilcod="&amp;該当資料リストデータ!AN140,該当資料リストデータ!G140)</f>
        <v>怪盗レッド 0029</v>
      </c>
      <c r="E147" s="30" t="str">
        <f>IF(該当資料リストデータ!L140="","",該当資料リストデータ!L140)</f>
        <v>秋木 真／作</v>
      </c>
      <c r="F147" s="30" t="str">
        <f>該当資料リストデータ!W140</f>
        <v>KADOKAWA</v>
      </c>
      <c r="G147" s="32">
        <f>該当資料リストデータ!Y140</f>
        <v>2026.2</v>
      </c>
      <c r="H147" s="24">
        <v>8</v>
      </c>
      <c r="I147" s="35" t="str">
        <f>該当資料リストデータ!BC140</f>
        <v>在庫　　　</v>
      </c>
    </row>
    <row r="148" spans="1:9" ht="48" customHeight="1" x14ac:dyDescent="0.15">
      <c r="A148" s="9">
        <v>139</v>
      </c>
      <c r="B148" s="13"/>
      <c r="C148" s="24" t="str">
        <f>該当資料リストデータ!E141</f>
        <v>908/ｶﾄｶ/26.2</v>
      </c>
      <c r="D148" s="28" t="str">
        <f>HYPERLINK("https://www.tosyokan.pref.shizuoka.jp/licsxp-opac/WOpacMsgNewListToTifTilDetailAction.do?tilcod="&amp;該当資料リストデータ!AN141,該当資料リストデータ!G141)</f>
        <v>呪ワレタ少年 0006</v>
      </c>
      <c r="E148" s="30" t="str">
        <f>IF(該当資料リストデータ!L141="","",該当資料リストデータ!L141)</f>
        <v>佐東 みどり／作</v>
      </c>
      <c r="F148" s="30" t="str">
        <f>該当資料リストデータ!W141</f>
        <v>KADOKAWA</v>
      </c>
      <c r="G148" s="32">
        <f>該当資料リストデータ!Y141</f>
        <v>2026.2</v>
      </c>
      <c r="H148" s="24">
        <v>8</v>
      </c>
      <c r="I148" s="35" t="str">
        <f>該当資料リストデータ!BC141</f>
        <v>在庫　　　</v>
      </c>
    </row>
    <row r="149" spans="1:9" ht="40.5" customHeight="1" x14ac:dyDescent="0.15">
      <c r="A149" s="9">
        <v>140</v>
      </c>
      <c r="B149" s="13"/>
      <c r="C149" s="24" t="str">
        <f>該当資料リストデータ!E142</f>
        <v>908/ｶﾄｶ/26.2</v>
      </c>
      <c r="D149" s="28" t="str">
        <f>HYPERLINK("https://www.tosyokan.pref.shizuoka.jp/licsxp-opac/WOpacMsgNewListToTifTilDetailAction.do?tilcod="&amp;該当資料リストデータ!AN142,該当資料リストデータ!G142)</f>
        <v>放課後チェンジ 0004</v>
      </c>
      <c r="E149" s="30" t="str">
        <f>IF(該当資料リストデータ!L142="","",該当資料リストデータ!L142)</f>
        <v>藤並 みなと／作</v>
      </c>
      <c r="F149" s="30" t="str">
        <f>該当資料リストデータ!W142</f>
        <v>KADOKAWA</v>
      </c>
      <c r="G149" s="32">
        <f>該当資料リストデータ!Y142</f>
        <v>2026.2</v>
      </c>
      <c r="H149" s="24">
        <v>8</v>
      </c>
      <c r="I149" s="35" t="str">
        <f>該当資料リストデータ!BC142</f>
        <v>在庫　　　</v>
      </c>
    </row>
    <row r="150" spans="1:9" ht="40.5" customHeight="1" x14ac:dyDescent="0.15">
      <c r="A150" s="9">
        <v>141</v>
      </c>
      <c r="B150" s="13"/>
      <c r="C150" s="24" t="str">
        <f>該当資料リストデータ!E143</f>
        <v>908/ｶﾄｶ/26.2</v>
      </c>
      <c r="D150" s="28" t="str">
        <f>HYPERLINK("https://www.tosyokan.pref.shizuoka.jp/licsxp-opac/WOpacMsgNewListToTifTilDetailAction.do?tilcod="&amp;該当資料リストデータ!AN143,該当資料リストデータ!G143)</f>
        <v xml:space="preserve">ナゾ世界いってきます! </v>
      </c>
      <c r="E150" s="30" t="str">
        <f>IF(該当資料リストデータ!L143="","",該当資料リストデータ!L143)</f>
        <v>深草 ゆにえ／作</v>
      </c>
      <c r="F150" s="30" t="str">
        <f>該当資料リストデータ!W143</f>
        <v>KADOKAWA</v>
      </c>
      <c r="G150" s="32">
        <f>該当資料リストデータ!Y143</f>
        <v>2026.2</v>
      </c>
      <c r="H150" s="24">
        <v>8</v>
      </c>
      <c r="I150" s="35" t="str">
        <f>該当資料リストデータ!BC143</f>
        <v>在庫　　　</v>
      </c>
    </row>
    <row r="151" spans="1:9" ht="40.5" customHeight="1" x14ac:dyDescent="0.15">
      <c r="A151" s="8">
        <v>142</v>
      </c>
      <c r="B151" s="12"/>
      <c r="C151" s="23" t="str">
        <f>該当資料リストデータ!E144</f>
        <v>911/ｼﾗｻ/26.2</v>
      </c>
      <c r="D151" s="27" t="str">
        <f>HYPERLINK("https://www.tosyokan.pref.shizuoka.jp/licsxp-opac/WOpacMsgNewListToTifTilDetailAction.do?tilcod="&amp;該当資料リストデータ!AN144,該当資料リストデータ!G144)</f>
        <v>詩を知りたい! 0001</v>
      </c>
      <c r="E151" s="29" t="str">
        <f>IF(該当資料リストデータ!L144="","",該当資料リストデータ!L144)</f>
        <v>白坂 洋一／監修</v>
      </c>
      <c r="F151" s="29" t="str">
        <f>該当資料リストデータ!W144</f>
        <v>あかね書房</v>
      </c>
      <c r="G151" s="31">
        <f>該当資料リストデータ!Y144</f>
        <v>2026.2</v>
      </c>
      <c r="H151" s="23">
        <v>6</v>
      </c>
      <c r="I151" s="35" t="str">
        <f>該当資料リストデータ!BC144</f>
        <v>貸出中　　</v>
      </c>
    </row>
    <row r="152" spans="1:9" ht="40.5" customHeight="1" x14ac:dyDescent="0.15">
      <c r="A152" s="9">
        <v>143</v>
      </c>
      <c r="B152" s="16"/>
      <c r="C152" s="24" t="str">
        <f>該当資料リストデータ!E145</f>
        <v>911/ｼﾗｻ/26.2</v>
      </c>
      <c r="D152" s="28" t="str">
        <f>HYPERLINK("https://www.tosyokan.pref.shizuoka.jp/licsxp-opac/WOpacMsgNewListToTifTilDetailAction.do?tilcod="&amp;該当資料リストデータ!AN145,該当資料リストデータ!G145)</f>
        <v>詩を知りたい! 0002</v>
      </c>
      <c r="E152" s="30" t="str">
        <f>IF(該当資料リストデータ!L145="","",該当資料リストデータ!L145)</f>
        <v>白坂 洋一／監修</v>
      </c>
      <c r="F152" s="30" t="str">
        <f>該当資料リストデータ!W145</f>
        <v>あかね書房</v>
      </c>
      <c r="G152" s="32">
        <f>該当資料リストデータ!Y145</f>
        <v>2026.2</v>
      </c>
      <c r="H152" s="24">
        <v>8</v>
      </c>
      <c r="I152" s="35" t="str">
        <f>該当資料リストデータ!BC145</f>
        <v>在庫　　　</v>
      </c>
    </row>
    <row r="153" spans="1:9" ht="40.5" customHeight="1" x14ac:dyDescent="0.15">
      <c r="A153" s="9">
        <v>144</v>
      </c>
      <c r="B153" s="13"/>
      <c r="C153" s="24" t="str">
        <f>該当資料リストデータ!E146</f>
        <v>911/ｼﾗｻ/26.2</v>
      </c>
      <c r="D153" s="28" t="str">
        <f>HYPERLINK("https://www.tosyokan.pref.shizuoka.jp/licsxp-opac/WOpacMsgNewListToTifTilDetailAction.do?tilcod="&amp;該当資料リストデータ!AN146,該当資料リストデータ!G146)</f>
        <v>詩を知りたい! 0003</v>
      </c>
      <c r="E153" s="30" t="str">
        <f>IF(該当資料リストデータ!L146="","",該当資料リストデータ!L146)</f>
        <v>白坂 洋一／監修</v>
      </c>
      <c r="F153" s="30" t="str">
        <f>該当資料リストデータ!W146</f>
        <v>あかね書房</v>
      </c>
      <c r="G153" s="32">
        <f>該当資料リストデータ!Y146</f>
        <v>2026.2</v>
      </c>
      <c r="H153" s="24">
        <v>8</v>
      </c>
      <c r="I153" s="35" t="str">
        <f>該当資料リストデータ!BC146</f>
        <v>在庫　　　</v>
      </c>
    </row>
    <row r="154" spans="1:9" ht="40.5" customHeight="1" x14ac:dyDescent="0.15">
      <c r="A154" s="8">
        <v>145</v>
      </c>
      <c r="B154" s="12" t="s">
        <v>1807</v>
      </c>
      <c r="C154" s="23" t="str">
        <f>該当資料リストデータ!E147</f>
        <v>913.6/ｱｵﾇ/26.2</v>
      </c>
      <c r="D154" s="27" t="str">
        <f>HYPERLINK("https://www.tosyokan.pref.shizuoka.jp/licsxp-opac/WOpacMsgNewListToTifTilDetailAction.do?tilcod="&amp;該当資料リストデータ!AN147,該当資料リストデータ!G147)</f>
        <v xml:space="preserve">ぼくがぼくであるために </v>
      </c>
      <c r="E154" s="29" t="str">
        <f>IF(該当資料リストデータ!L147="","",該当資料リストデータ!L147)</f>
        <v>蒼沼 洋人／作</v>
      </c>
      <c r="F154" s="29" t="str">
        <f>該当資料リストデータ!W147</f>
        <v>ポプラ社</v>
      </c>
      <c r="G154" s="31">
        <f>該当資料リストデータ!Y147</f>
        <v>2026.2</v>
      </c>
      <c r="H154" s="23">
        <v>1</v>
      </c>
      <c r="I154" s="35" t="str">
        <f>該当資料リストデータ!BC147</f>
        <v>館内展示　</v>
      </c>
    </row>
    <row r="155" spans="1:9" ht="40.5" customHeight="1" x14ac:dyDescent="0.15">
      <c r="A155" s="9">
        <v>146</v>
      </c>
      <c r="B155" s="13"/>
      <c r="C155" s="24" t="str">
        <f>該当資料リストデータ!E148</f>
        <v>913.6/ｱｻﾊ/26.2</v>
      </c>
      <c r="D155" s="28" t="str">
        <f>HYPERLINK("https://www.tosyokan.pref.shizuoka.jp/licsxp-opac/WOpacMsgNewListToTifTilDetailAction.do?tilcod="&amp;該当資料リストデータ!AN148,該当資料リストデータ!G148)</f>
        <v>歴史ゴーストバスターズ 0011</v>
      </c>
      <c r="E155" s="30" t="str">
        <f>IF(該当資料リストデータ!L148="","",該当資料リストデータ!L148)</f>
        <v>あさば みゆき／作</v>
      </c>
      <c r="F155" s="30" t="str">
        <f>該当資料リストデータ!W148</f>
        <v>ポプラ社</v>
      </c>
      <c r="G155" s="32">
        <f>該当資料リストデータ!Y148</f>
        <v>2026.2</v>
      </c>
      <c r="H155" s="24">
        <v>8</v>
      </c>
      <c r="I155" s="35" t="str">
        <f>該当資料リストデータ!BC148</f>
        <v>在庫　　　</v>
      </c>
    </row>
    <row r="156" spans="1:9" ht="40.5" customHeight="1" x14ac:dyDescent="0.15">
      <c r="A156" s="9">
        <v>147</v>
      </c>
      <c r="B156" s="13"/>
      <c r="C156" s="24" t="str">
        <f>該当資料リストデータ!E149</f>
        <v>913.6/ｱﾏｻ/26.2</v>
      </c>
      <c r="D156" s="28" t="str">
        <f>HYPERLINK("https://www.tosyokan.pref.shizuoka.jp/licsxp-opac/WOpacMsgNewListToTifTilDetailAction.do?tilcod="&amp;該当資料リストデータ!AN149,該当資料リストデータ!G149)</f>
        <v>異世界でカフェを開店しました。 0007</v>
      </c>
      <c r="E156" s="30" t="str">
        <f>IF(該当資料リストデータ!L149="","",該当資料リストデータ!L149)</f>
        <v>甘沢 林檎／作</v>
      </c>
      <c r="F156" s="30" t="str">
        <f>該当資料リストデータ!W149</f>
        <v>アルファポリス</v>
      </c>
      <c r="G156" s="32">
        <f>該当資料リストデータ!Y149</f>
        <v>2026.2</v>
      </c>
      <c r="H156" s="24">
        <v>8</v>
      </c>
      <c r="I156" s="35" t="str">
        <f>該当資料リストデータ!BC149</f>
        <v>在庫　　　</v>
      </c>
    </row>
    <row r="157" spans="1:9" ht="40.5" customHeight="1" x14ac:dyDescent="0.15">
      <c r="A157" s="9">
        <v>148</v>
      </c>
      <c r="B157" s="13"/>
      <c r="C157" s="24" t="str">
        <f>該当資料リストデータ!E150</f>
        <v>913.6/ｱﾘｶ/26.2</v>
      </c>
      <c r="D157" s="28" t="str">
        <f>HYPERLINK("https://www.tosyokan.pref.shizuoka.jp/licsxp-opac/WOpacMsgNewListToTifTilDetailAction.do?tilcod="&amp;該当資料リストデータ!AN150,該当資料リストデータ!G150)</f>
        <v xml:space="preserve">禁断のアプリ </v>
      </c>
      <c r="E157" s="30" t="str">
        <f>IF(該当資料リストデータ!L150="","",該当資料リストデータ!L150)</f>
        <v>ぁみ／作</v>
      </c>
      <c r="F157" s="30" t="str">
        <f>該当資料リストデータ!W150</f>
        <v>金の星社</v>
      </c>
      <c r="G157" s="32">
        <f>該当資料リストデータ!Y150</f>
        <v>2026.2</v>
      </c>
      <c r="H157" s="24">
        <v>8</v>
      </c>
      <c r="I157" s="35" t="str">
        <f>該当資料リストデータ!BC150</f>
        <v>在庫　　　</v>
      </c>
    </row>
    <row r="158" spans="1:9" ht="40.5" customHeight="1" x14ac:dyDescent="0.15">
      <c r="A158" s="9">
        <v>149</v>
      </c>
      <c r="B158" s="13"/>
      <c r="C158" s="24" t="str">
        <f>該当資料リストデータ!E151</f>
        <v>913.6/ｱﾘｶ/26.2</v>
      </c>
      <c r="D158" s="28" t="str">
        <f>HYPERLINK("https://www.tosyokan.pref.shizuoka.jp/licsxp-opac/WOpacMsgNewListToTifTilDetailAction.do?tilcod="&amp;該当資料リストデータ!AN151,該当資料リストデータ!G151)</f>
        <v xml:space="preserve">不幸をよぶタブレット </v>
      </c>
      <c r="E158" s="30" t="str">
        <f>IF(該当資料リストデータ!L151="","",該当資料リストデータ!L151)</f>
        <v>ぁみ／作</v>
      </c>
      <c r="F158" s="30" t="str">
        <f>該当資料リストデータ!W151</f>
        <v>金の星社</v>
      </c>
      <c r="G158" s="32">
        <f>該当資料リストデータ!Y151</f>
        <v>2026.2</v>
      </c>
      <c r="H158" s="24">
        <v>8</v>
      </c>
      <c r="I158" s="35" t="str">
        <f>該当資料リストデータ!BC151</f>
        <v>在庫　　　</v>
      </c>
    </row>
    <row r="159" spans="1:9" ht="40.5" customHeight="1" x14ac:dyDescent="0.15">
      <c r="A159" s="9">
        <v>150</v>
      </c>
      <c r="B159" s="13"/>
      <c r="C159" s="24" t="str">
        <f>該当資料リストデータ!E152</f>
        <v>913.6/ｱﾘｶ/26.2</v>
      </c>
      <c r="D159" s="28" t="str">
        <f>HYPERLINK("https://www.tosyokan.pref.shizuoka.jp/licsxp-opac/WOpacMsgNewListToTifTilDetailAction.do?tilcod="&amp;該当資料リストデータ!AN152,該当資料リストデータ!G152)</f>
        <v xml:space="preserve">霊界からのメッセージ </v>
      </c>
      <c r="E159" s="30" t="str">
        <f>IF(該当資料リストデータ!L152="","",該当資料リストデータ!L152)</f>
        <v>ぁみ／作</v>
      </c>
      <c r="F159" s="30" t="str">
        <f>該当資料リストデータ!W152</f>
        <v>金の星社</v>
      </c>
      <c r="G159" s="32">
        <f>該当資料リストデータ!Y152</f>
        <v>2026.2</v>
      </c>
      <c r="H159" s="24">
        <v>8</v>
      </c>
      <c r="I159" s="35" t="str">
        <f>該当資料リストデータ!BC152</f>
        <v>在庫　　　</v>
      </c>
    </row>
    <row r="160" spans="1:9" ht="40.5" customHeight="1" x14ac:dyDescent="0.15">
      <c r="A160" s="8">
        <v>151</v>
      </c>
      <c r="B160" s="12"/>
      <c r="C160" s="23" t="str">
        <f>該当資料リストデータ!E153</f>
        <v>913.6/ｲｹﾀ/26.2</v>
      </c>
      <c r="D160" s="27" t="str">
        <f>HYPERLINK("https://www.tosyokan.pref.shizuoka.jp/licsxp-opac/WOpacMsgNewListToTifTilDetailAction.do?tilcod="&amp;該当資料リストデータ!AN153,該当資料リストデータ!G153)</f>
        <v xml:space="preserve">キャンプへようこそ </v>
      </c>
      <c r="E160" s="29" t="str">
        <f>IF(該当資料リストデータ!L153="","",該当資料リストデータ!L153)</f>
        <v>いけだ けい／作</v>
      </c>
      <c r="F160" s="29" t="str">
        <f>該当資料リストデータ!W153</f>
        <v>岩崎書店</v>
      </c>
      <c r="G160" s="31">
        <f>該当資料リストデータ!Y153</f>
        <v>2026.2</v>
      </c>
      <c r="H160" s="23">
        <v>6</v>
      </c>
      <c r="I160" s="35" t="str">
        <f>該当資料リストデータ!BC153</f>
        <v>貸出中　　</v>
      </c>
    </row>
    <row r="161" spans="1:9" ht="40.5" customHeight="1" x14ac:dyDescent="0.15">
      <c r="A161" s="8">
        <v>152</v>
      </c>
      <c r="B161" s="12"/>
      <c r="C161" s="23" t="str">
        <f>該当資料リストデータ!E154</f>
        <v>913.6/ｲｼｶ/26.2</v>
      </c>
      <c r="D161" s="27" t="str">
        <f>HYPERLINK("https://www.tosyokan.pref.shizuoka.jp/licsxp-opac/WOpacMsgNewListToTifTilDetailAction.do?tilcod="&amp;該当資料リストデータ!AN154,該当資料リストデータ!G154)</f>
        <v xml:space="preserve">マップ・ハンター </v>
      </c>
      <c r="E161" s="29" t="str">
        <f>IF(該当資料リストデータ!L154="","",該当資料リストデータ!L154)</f>
        <v>石川 北二／著</v>
      </c>
      <c r="F161" s="29" t="str">
        <f>該当資料リストデータ!W154</f>
        <v>朝日新聞出版</v>
      </c>
      <c r="G161" s="31">
        <f>該当資料リストデータ!Y154</f>
        <v>2026.2</v>
      </c>
      <c r="H161" s="23">
        <v>6</v>
      </c>
      <c r="I161" s="35" t="str">
        <f>該当資料リストデータ!BC154</f>
        <v>貸出中　　</v>
      </c>
    </row>
    <row r="162" spans="1:9" ht="40.5" customHeight="1" x14ac:dyDescent="0.15">
      <c r="A162" s="9">
        <v>153</v>
      </c>
      <c r="B162" s="13"/>
      <c r="C162" s="24" t="str">
        <f>該当資料リストデータ!E155</f>
        <v>913.6/ｲﾋｬ/26.3</v>
      </c>
      <c r="D162" s="28" t="str">
        <f>HYPERLINK("https://www.tosyokan.pref.shizuoka.jp/licsxp-opac/WOpacMsgNewListToTifTilDetailAction.do?tilcod="&amp;該当資料リストデータ!AN155,該当資料リストデータ!G155)</f>
        <v>謎解き!?チーム副都心 0001</v>
      </c>
      <c r="E162" s="30" t="str">
        <f>IF(該当資料リストデータ!L155="","",該当資料リストデータ!L155)</f>
        <v>イーピャオ／著</v>
      </c>
      <c r="F162" s="30" t="str">
        <f>該当資料リストデータ!W155</f>
        <v>JTBパブリッシング</v>
      </c>
      <c r="G162" s="32">
        <f>該当資料リストデータ!Y155</f>
        <v>2026.3</v>
      </c>
      <c r="H162" s="24">
        <v>8</v>
      </c>
      <c r="I162" s="35" t="str">
        <f>該当資料リストデータ!BC155</f>
        <v>在庫　　　</v>
      </c>
    </row>
    <row r="163" spans="1:9" ht="40.5" customHeight="1" x14ac:dyDescent="0.15">
      <c r="A163" s="9">
        <v>154</v>
      </c>
      <c r="B163" s="13"/>
      <c r="C163" s="24" t="str">
        <f>該当資料リストデータ!E156</f>
        <v>913.6/ｵｶﾜ/26.2</v>
      </c>
      <c r="D163" s="28" t="str">
        <f>HYPERLINK("https://www.tosyokan.pref.shizuoka.jp/licsxp-opac/WOpacMsgNewListToTifTilDetailAction.do?tilcod="&amp;該当資料リストデータ!AN156,該当資料リストデータ!G156)</f>
        <v>逃走中 0015</v>
      </c>
      <c r="E163" s="30" t="str">
        <f>IF(該当資料リストデータ!L156="","",該当資料リストデータ!L156)</f>
        <v>逃走中／原案</v>
      </c>
      <c r="F163" s="30" t="str">
        <f>該当資料リストデータ!W156</f>
        <v>集英社</v>
      </c>
      <c r="G163" s="32">
        <f>該当資料リストデータ!Y156</f>
        <v>2026.2</v>
      </c>
      <c r="H163" s="24">
        <v>8</v>
      </c>
      <c r="I163" s="35" t="str">
        <f>該当資料リストデータ!BC156</f>
        <v>在庫　　　</v>
      </c>
    </row>
    <row r="164" spans="1:9" ht="40.5" customHeight="1" x14ac:dyDescent="0.15">
      <c r="A164" s="8">
        <v>155</v>
      </c>
      <c r="B164" s="12"/>
      <c r="C164" s="23" t="str">
        <f>該当資料リストデータ!E157</f>
        <v>913.6/ｶｼﾜ/26.2</v>
      </c>
      <c r="D164" s="27" t="str">
        <f>HYPERLINK("https://www.tosyokan.pref.shizuoka.jp/licsxp-opac/WOpacMsgNewListToTifTilDetailAction.do?tilcod="&amp;該当資料リストデータ!AN157,該当資料リストデータ!G157)</f>
        <v xml:space="preserve">モンスター・ホテルでリサイクル </v>
      </c>
      <c r="E164" s="29" t="str">
        <f>IF(該当資料リストデータ!L157="","",該当資料リストデータ!L157)</f>
        <v>柏葉 幸子／作</v>
      </c>
      <c r="F164" s="29" t="str">
        <f>該当資料リストデータ!W157</f>
        <v>小峰書店</v>
      </c>
      <c r="G164" s="31">
        <f>該当資料リストデータ!Y157</f>
        <v>2026.2</v>
      </c>
      <c r="H164" s="23">
        <v>6</v>
      </c>
      <c r="I164" s="35" t="str">
        <f>該当資料リストデータ!BC157</f>
        <v>貸出中　　</v>
      </c>
    </row>
    <row r="165" spans="1:9" ht="40.5" customHeight="1" x14ac:dyDescent="0.15">
      <c r="A165" s="9">
        <v>156</v>
      </c>
      <c r="B165" s="13"/>
      <c r="C165" s="24" t="str">
        <f>該当資料リストデータ!E158</f>
        <v>913.6/ｶﾐﾅ/26.3</v>
      </c>
      <c r="D165" s="28" t="str">
        <f>HYPERLINK("https://www.tosyokan.pref.shizuoka.jp/licsxp-opac/WOpacMsgNewListToTifTilDetailAction.do?tilcod="&amp;該当資料リストデータ!AN158,該当資料リストデータ!G158)</f>
        <v xml:space="preserve">青龍中学校オカルト探偵部 </v>
      </c>
      <c r="E165" s="30" t="str">
        <f>IF(該当資料リストデータ!L158="","",該当資料リストデータ!L158)</f>
        <v>神永 学／作</v>
      </c>
      <c r="F165" s="30" t="str">
        <f>該当資料リストデータ!W158</f>
        <v>主婦の友社</v>
      </c>
      <c r="G165" s="32">
        <f>該当資料リストデータ!Y158</f>
        <v>2026.3</v>
      </c>
      <c r="H165" s="24">
        <v>8</v>
      </c>
      <c r="I165" s="35" t="str">
        <f>該当資料リストデータ!BC158</f>
        <v>在庫　　　</v>
      </c>
    </row>
    <row r="166" spans="1:9" ht="40.5" customHeight="1" x14ac:dyDescent="0.15">
      <c r="A166" s="8">
        <v>157</v>
      </c>
      <c r="B166" s="12"/>
      <c r="C166" s="23" t="str">
        <f>該当資料リストデータ!E159</f>
        <v>913.6/ｷﾀｶ/26.2</v>
      </c>
      <c r="D166" s="27" t="str">
        <f>HYPERLINK("https://www.tosyokan.pref.shizuoka.jp/licsxp-opac/WOpacMsgNewListToTifTilDetailAction.do?tilcod="&amp;該当資料リストデータ!AN159,該当資料リストデータ!G159)</f>
        <v xml:space="preserve">としょしつのざしきわらし </v>
      </c>
      <c r="E166" s="29" t="str">
        <f>IF(該当資料リストデータ!L159="","",該当資料リストデータ!L159)</f>
        <v>北川 チハル／作</v>
      </c>
      <c r="F166" s="29" t="str">
        <f>該当資料リストデータ!W159</f>
        <v>岩崎書店</v>
      </c>
      <c r="G166" s="31">
        <f>該当資料リストデータ!Y159</f>
        <v>2026.2</v>
      </c>
      <c r="H166" s="23">
        <v>6</v>
      </c>
      <c r="I166" s="35" t="str">
        <f>該当資料リストデータ!BC159</f>
        <v>貸出中　　</v>
      </c>
    </row>
    <row r="167" spans="1:9" ht="40.5" customHeight="1" x14ac:dyDescent="0.15">
      <c r="A167" s="9">
        <v>158</v>
      </c>
      <c r="B167" s="13"/>
      <c r="C167" s="24" t="str">
        <f>該当資料リストデータ!E160</f>
        <v>913.6/ｸﾛﾀ/26.3</v>
      </c>
      <c r="D167" s="28" t="str">
        <f>HYPERLINK("https://www.tosyokan.pref.shizuoka.jp/licsxp-opac/WOpacMsgNewListToTifTilDetailAction.do?tilcod="&amp;該当資料リストデータ!AN160,該当資料リストデータ!G160)</f>
        <v>青鬼 0015</v>
      </c>
      <c r="E167" s="30" t="str">
        <f>IF(該当資料リストデータ!L160="","",該当資料リストデータ!L160)</f>
        <v>noprops／原作</v>
      </c>
      <c r="F167" s="30" t="str">
        <f>該当資料リストデータ!W160</f>
        <v>PHP研究所</v>
      </c>
      <c r="G167" s="32">
        <f>該当資料リストデータ!Y160</f>
        <v>2026.3</v>
      </c>
      <c r="H167" s="24">
        <v>8</v>
      </c>
      <c r="I167" s="35" t="str">
        <f>該当資料リストデータ!BC160</f>
        <v>在庫　　　</v>
      </c>
    </row>
    <row r="168" spans="1:9" ht="40.5" customHeight="1" x14ac:dyDescent="0.15">
      <c r="A168" s="9">
        <v>159</v>
      </c>
      <c r="B168" s="13"/>
      <c r="C168" s="24" t="str">
        <f>該当資料リストデータ!E161</f>
        <v>913.6/ｺｶﾗ/26.2</v>
      </c>
      <c r="D168" s="28" t="str">
        <f>HYPERLINK("https://www.tosyokan.pref.shizuoka.jp/licsxp-opac/WOpacMsgNewListToTifTilDetailAction.do?tilcod="&amp;該当資料リストデータ!AN161,該当資料リストデータ!G161)</f>
        <v xml:space="preserve">放課後カフェ部! </v>
      </c>
      <c r="E168" s="30" t="str">
        <f>IF(該当資料リストデータ!L161="","",該当資料リストデータ!L161)</f>
        <v>凩 ちの／作</v>
      </c>
      <c r="F168" s="30" t="str">
        <f>該当資料リストデータ!W161</f>
        <v>アルファポリス</v>
      </c>
      <c r="G168" s="32">
        <f>該当資料リストデータ!Y161</f>
        <v>2026.2</v>
      </c>
      <c r="H168" s="24">
        <v>8</v>
      </c>
      <c r="I168" s="35" t="str">
        <f>該当資料リストデータ!BC161</f>
        <v>在庫　　　</v>
      </c>
    </row>
    <row r="169" spans="1:9" ht="40.5" customHeight="1" x14ac:dyDescent="0.15">
      <c r="A169" s="9">
        <v>160</v>
      </c>
      <c r="B169" s="13"/>
      <c r="C169" s="24" t="str">
        <f>該当資料リストデータ!E163</f>
        <v>913.6/ｺｼｶ/26.3</v>
      </c>
      <c r="D169" s="28" t="str">
        <f>HYPERLINK("https://www.tosyokan.pref.shizuoka.jp/licsxp-opac/WOpacMsgNewListToTifTilDetailAction.do?tilcod="&amp;該当資料リストデータ!AN163,該当資料リストデータ!G163)</f>
        <v xml:space="preserve">王さまのよろい </v>
      </c>
      <c r="E169" s="30" t="str">
        <f>IF(該当資料リストデータ!L163="","",該当資料リストデータ!L163)</f>
        <v>子鹿 ゆずる／作</v>
      </c>
      <c r="F169" s="30" t="str">
        <f>該当資料リストデータ!W163</f>
        <v>南々社</v>
      </c>
      <c r="G169" s="32">
        <f>該当資料リストデータ!Y163</f>
        <v>2026.3</v>
      </c>
      <c r="H169" s="24">
        <v>8</v>
      </c>
      <c r="I169" s="35" t="str">
        <f>該当資料リストデータ!BC163</f>
        <v>在庫　　　</v>
      </c>
    </row>
    <row r="170" spans="1:9" ht="40.5" customHeight="1" x14ac:dyDescent="0.15">
      <c r="A170" s="9">
        <v>161</v>
      </c>
      <c r="B170" s="13"/>
      <c r="C170" s="24" t="str">
        <f>該当資料リストデータ!E162</f>
        <v>913.6/ｺｼｮ/26.3</v>
      </c>
      <c r="D170" s="28" t="str">
        <f>HYPERLINK("https://www.tosyokan.pref.shizuoka.jp/licsxp-opac/WOpacMsgNewListToTifTilDetailAction.do?tilcod="&amp;該当資料リストデータ!AN162,該当資料リストデータ!G162)</f>
        <v xml:space="preserve">めでたしめでたしでは終われない </v>
      </c>
      <c r="E170" s="30" t="str">
        <f>IF(該当資料リストデータ!L162="","",該当資料リストデータ!L162)</f>
        <v>五条 紀夫／著</v>
      </c>
      <c r="F170" s="30" t="str">
        <f>該当資料リストデータ!W162</f>
        <v>PHP研究所</v>
      </c>
      <c r="G170" s="32">
        <f>該当資料リストデータ!Y162</f>
        <v>2026.3</v>
      </c>
      <c r="H170" s="24">
        <v>8</v>
      </c>
      <c r="I170" s="35" t="str">
        <f>該当資料リストデータ!BC162</f>
        <v>在庫　　　</v>
      </c>
    </row>
    <row r="171" spans="1:9" ht="40.5" customHeight="1" x14ac:dyDescent="0.15">
      <c r="A171" s="8">
        <v>162</v>
      </c>
      <c r="B171" s="12"/>
      <c r="C171" s="23" t="str">
        <f>該当資料リストデータ!E164</f>
        <v>913.6/ｺﾏﾂ/26.2</v>
      </c>
      <c r="D171" s="27" t="str">
        <f>HYPERLINK("https://www.tosyokan.pref.shizuoka.jp/licsxp-opac/WOpacMsgNewListToTifTilDetailAction.do?tilcod="&amp;該当資料リストデータ!AN164,該当資料リストデータ!G164)</f>
        <v xml:space="preserve">飼育委員はなにも読まない </v>
      </c>
      <c r="E171" s="29" t="str">
        <f>IF(該当資料リストデータ!L164="","",該当資料リストデータ!L164)</f>
        <v>小松原 宏子／作</v>
      </c>
      <c r="F171" s="29" t="str">
        <f>該当資料リストデータ!W164</f>
        <v>静山社</v>
      </c>
      <c r="G171" s="31">
        <f>該当資料リストデータ!Y164</f>
        <v>2026.2</v>
      </c>
      <c r="H171" s="23">
        <v>6</v>
      </c>
      <c r="I171" s="35" t="str">
        <f>該当資料リストデータ!BC164</f>
        <v>貸出中　　</v>
      </c>
    </row>
    <row r="172" spans="1:9" ht="40.5" customHeight="1" x14ac:dyDescent="0.15">
      <c r="A172" s="8">
        <v>163</v>
      </c>
      <c r="B172" s="12" t="s">
        <v>1807</v>
      </c>
      <c r="C172" s="23" t="str">
        <f>該当資料リストデータ!E165</f>
        <v>913.6/ｻｲﾄ/26.2</v>
      </c>
      <c r="D172" s="27" t="str">
        <f>HYPERLINK("https://www.tosyokan.pref.shizuoka.jp/licsxp-opac/WOpacMsgNewListToTifTilDetailAction.do?tilcod="&amp;該当資料リストデータ!AN165,該当資料リストデータ!G165)</f>
        <v>私立探検家学園 0007</v>
      </c>
      <c r="E172" s="29" t="str">
        <f>IF(該当資料リストデータ!L165="","",該当資料リストデータ!L165)</f>
        <v>斉藤 倫／著</v>
      </c>
      <c r="F172" s="29" t="str">
        <f>該当資料リストデータ!W165</f>
        <v>福音館書店</v>
      </c>
      <c r="G172" s="31">
        <f>該当資料リストデータ!Y165</f>
        <v>2026.2</v>
      </c>
      <c r="H172" s="23">
        <v>1</v>
      </c>
      <c r="I172" s="35" t="str">
        <f>該当資料リストデータ!BC165</f>
        <v>館内展示　</v>
      </c>
    </row>
    <row r="173" spans="1:9" ht="40.5" customHeight="1" x14ac:dyDescent="0.15">
      <c r="A173" s="9">
        <v>164</v>
      </c>
      <c r="B173" s="13"/>
      <c r="C173" s="24" t="str">
        <f>該当資料リストデータ!E166</f>
        <v>913.6/ｻｸﾙ/26.2</v>
      </c>
      <c r="D173" s="28" t="str">
        <f>HYPERLINK("https://www.tosyokan.pref.shizuoka.jp/licsxp-opac/WOpacMsgNewListToTifTilDetailAction.do?tilcod="&amp;該当資料リストデータ!AN166,該当資料リストデータ!G166)</f>
        <v>アクション!ふしぎな係活動!! 0002</v>
      </c>
      <c r="E173" s="30" t="str">
        <f>IF(該当資料リストデータ!L166="","",該当資料リストデータ!L166)</f>
        <v>サークル・拓／編</v>
      </c>
      <c r="F173" s="30" t="str">
        <f>該当資料リストデータ!W166</f>
        <v>岩崎書店</v>
      </c>
      <c r="G173" s="32">
        <f>該当資料リストデータ!Y166</f>
        <v>2026.2</v>
      </c>
      <c r="H173" s="24">
        <v>8</v>
      </c>
      <c r="I173" s="35" t="str">
        <f>該当資料リストデータ!BC166</f>
        <v>在庫　　　</v>
      </c>
    </row>
    <row r="174" spans="1:9" ht="40.5" customHeight="1" x14ac:dyDescent="0.15">
      <c r="A174" s="9">
        <v>165</v>
      </c>
      <c r="B174" s="13"/>
      <c r="C174" s="24" t="str">
        <f>該当資料リストデータ!E167</f>
        <v>913.6/ｻｸﾙ/26.2</v>
      </c>
      <c r="D174" s="28" t="str">
        <f>HYPERLINK("https://www.tosyokan.pref.shizuoka.jp/licsxp-opac/WOpacMsgNewListToTifTilDetailAction.do?tilcod="&amp;該当資料リストデータ!AN167,該当資料リストデータ!G167)</f>
        <v>アクション!ふしぎな係活動!! 0003</v>
      </c>
      <c r="E174" s="30" t="str">
        <f>IF(該当資料リストデータ!L167="","",該当資料リストデータ!L167)</f>
        <v>サークル・拓／編</v>
      </c>
      <c r="F174" s="30" t="str">
        <f>該当資料リストデータ!W167</f>
        <v>岩崎書店</v>
      </c>
      <c r="G174" s="32">
        <f>該当資料リストデータ!Y167</f>
        <v>2026.2</v>
      </c>
      <c r="H174" s="24">
        <v>8</v>
      </c>
      <c r="I174" s="35" t="str">
        <f>該当資料リストデータ!BC167</f>
        <v>在庫　　　</v>
      </c>
    </row>
    <row r="175" spans="1:9" ht="40.5" customHeight="1" x14ac:dyDescent="0.15">
      <c r="A175" s="9">
        <v>166</v>
      </c>
      <c r="B175" s="13"/>
      <c r="C175" s="24" t="str">
        <f>該当資料リストデータ!E168</f>
        <v>913.6/ｻﾄｳ/26.2</v>
      </c>
      <c r="D175" s="28" t="str">
        <f>HYPERLINK("https://www.tosyokan.pref.shizuoka.jp/licsxp-opac/WOpacMsgNewListToTifTilDetailAction.do?tilcod="&amp;該当資料リストデータ!AN168,該当資料リストデータ!G168)</f>
        <v>科学探偵VS.死霊の学園祭 0002</v>
      </c>
      <c r="E175" s="30" t="str">
        <f>IF(該当資料リストデータ!L168="","",該当資料リストデータ!L168)</f>
        <v>佐東 みどり／作</v>
      </c>
      <c r="F175" s="30" t="str">
        <f>該当資料リストデータ!W168</f>
        <v>朝日新聞出版</v>
      </c>
      <c r="G175" s="32">
        <f>該当資料リストデータ!Y168</f>
        <v>2026.2</v>
      </c>
      <c r="H175" s="24">
        <v>9</v>
      </c>
      <c r="I175" s="35" t="str">
        <f>該当資料リストデータ!BC168</f>
        <v>在庫　　　</v>
      </c>
    </row>
    <row r="176" spans="1:9" ht="40.5" customHeight="1" x14ac:dyDescent="0.15">
      <c r="A176" s="9">
        <v>167</v>
      </c>
      <c r="B176" s="13"/>
      <c r="C176" s="24" t="str">
        <f>該当資料リストデータ!E169</f>
        <v>913.6/ｽｹﾀ/26.2</v>
      </c>
      <c r="D176" s="28" t="str">
        <f>HYPERLINK("https://www.tosyokan.pref.shizuoka.jp/licsxp-opac/WOpacMsgNewListToTifTilDetailAction.do?tilcod="&amp;該当資料リストデータ!AN169,該当資料リストデータ!G169)</f>
        <v>ブラックチャンネル 0004</v>
      </c>
      <c r="E176" s="30" t="str">
        <f>IF(該当資料リストデータ!L169="","",該当資料リストデータ!L169)</f>
        <v>きさいち さとし／原作・イラスト</v>
      </c>
      <c r="F176" s="30" t="str">
        <f>該当資料リストデータ!W169</f>
        <v>小学館</v>
      </c>
      <c r="G176" s="32">
        <f>該当資料リストデータ!Y169</f>
        <v>2026.2</v>
      </c>
      <c r="H176" s="24">
        <v>9</v>
      </c>
      <c r="I176" s="35" t="str">
        <f>該当資料リストデータ!BC169</f>
        <v>在庫　　　</v>
      </c>
    </row>
    <row r="177" spans="1:9" ht="40.5" customHeight="1" x14ac:dyDescent="0.15">
      <c r="A177" s="8">
        <v>168</v>
      </c>
      <c r="B177" s="12"/>
      <c r="C177" s="23" t="str">
        <f>該当資料リストデータ!E170</f>
        <v>913.6/ｾﾝﾀ/26.2</v>
      </c>
      <c r="D177" s="27" t="str">
        <f>HYPERLINK("https://www.tosyokan.pref.shizuoka.jp/licsxp-opac/WOpacMsgNewListToTifTilDetailAction.do?tilcod="&amp;該当資料リストデータ!AN170,該当資料リストデータ!G170)</f>
        <v xml:space="preserve">スマホ野さだお君 </v>
      </c>
      <c r="E177" s="29" t="str">
        <f>IF(該当資料リストデータ!L170="","",該当資料リストデータ!L170)</f>
        <v>仙田 学／作</v>
      </c>
      <c r="F177" s="29" t="str">
        <f>該当資料リストデータ!W170</f>
        <v>静山社</v>
      </c>
      <c r="G177" s="31">
        <f>該当資料リストデータ!Y170</f>
        <v>2026.2</v>
      </c>
      <c r="H177" s="23">
        <v>6</v>
      </c>
      <c r="I177" s="35" t="str">
        <f>該当資料リストデータ!BC170</f>
        <v>貸出中　　</v>
      </c>
    </row>
    <row r="178" spans="1:9" ht="40.5" customHeight="1" x14ac:dyDescent="0.15">
      <c r="A178" s="9">
        <v>169</v>
      </c>
      <c r="B178" s="13"/>
      <c r="C178" s="24" t="str">
        <f>該当資料リストデータ!E171</f>
        <v>913.6/ﾀｶｽ/26.2</v>
      </c>
      <c r="D178" s="28" t="str">
        <f>HYPERLINK("https://www.tosyokan.pref.shizuoka.jp/licsxp-opac/WOpacMsgNewListToTifTilDetailAction.do?tilcod="&amp;該当資料リストデータ!AN171,該当資料リストデータ!G171)</f>
        <v>プリズム×プロジェクト 0001</v>
      </c>
      <c r="E178" s="30" t="str">
        <f>IF(該当資料リストデータ!L171="","",該当資料リストデータ!L171)</f>
        <v>高杉 六花／作</v>
      </c>
      <c r="F178" s="30" t="str">
        <f>該当資料リストデータ!W171</f>
        <v>ポプラ社</v>
      </c>
      <c r="G178" s="32">
        <f>該当資料リストデータ!Y171</f>
        <v>2026.2</v>
      </c>
      <c r="H178" s="24">
        <v>9</v>
      </c>
      <c r="I178" s="35" t="str">
        <f>該当資料リストデータ!BC171</f>
        <v>在庫　　　</v>
      </c>
    </row>
    <row r="179" spans="1:9" ht="40.5" customHeight="1" x14ac:dyDescent="0.15">
      <c r="A179" s="8">
        <v>170</v>
      </c>
      <c r="B179" s="12"/>
      <c r="C179" s="23" t="str">
        <f>該当資料リストデータ!E172</f>
        <v>913.6/ﾀﾆｻ/26.2</v>
      </c>
      <c r="D179" s="27" t="str">
        <f>HYPERLINK("https://www.tosyokan.pref.shizuoka.jp/licsxp-opac/WOpacMsgNewListToTifTilDetailAction.do?tilcod="&amp;該当資料リストデータ!AN172,該当資料リストデータ!G172)</f>
        <v xml:space="preserve">途上 </v>
      </c>
      <c r="E179" s="29" t="str">
        <f>IF(該当資料リストデータ!L172="","",該当資料リストデータ!L172)</f>
        <v>谷崎 潤一郎／著</v>
      </c>
      <c r="F179" s="29" t="str">
        <f>該当資料リストデータ!W172</f>
        <v>汐文社</v>
      </c>
      <c r="G179" s="31">
        <f>該当資料リストデータ!Y172</f>
        <v>2026.2</v>
      </c>
      <c r="H179" s="23">
        <v>6</v>
      </c>
      <c r="I179" s="35" t="str">
        <f>該当資料リストデータ!BC172</f>
        <v>貸出中　　</v>
      </c>
    </row>
    <row r="180" spans="1:9" ht="40.5" customHeight="1" x14ac:dyDescent="0.15">
      <c r="A180" s="9">
        <v>171</v>
      </c>
      <c r="B180" s="13"/>
      <c r="C180" s="24" t="str">
        <f>該当資料リストデータ!E173</f>
        <v>913.6/ﾀﾔﾏ/26.1</v>
      </c>
      <c r="D180" s="28" t="str">
        <f>HYPERLINK("https://www.tosyokan.pref.shizuoka.jp/licsxp-opac/WOpacMsgNewListToTifTilDetailAction.do?tilcod="&amp;該当資料リストデータ!AN173,該当資料リストデータ!G173)</f>
        <v xml:space="preserve">少女病 </v>
      </c>
      <c r="E180" s="30" t="str">
        <f>IF(該当資料リストデータ!L173="","",該当資料リストデータ!L173)</f>
        <v>田山 花袋／[著]</v>
      </c>
      <c r="F180" s="30" t="str">
        <f>該当資料リストデータ!W173</f>
        <v>文研出版</v>
      </c>
      <c r="G180" s="32">
        <f>該当資料リストデータ!Y173</f>
        <v>2026.1</v>
      </c>
      <c r="H180" s="24">
        <v>9</v>
      </c>
      <c r="I180" s="35" t="str">
        <f>該当資料リストデータ!BC173</f>
        <v>在庫　　　</v>
      </c>
    </row>
    <row r="181" spans="1:9" ht="40.5" customHeight="1" x14ac:dyDescent="0.15">
      <c r="A181" s="8">
        <v>172</v>
      </c>
      <c r="B181" s="12"/>
      <c r="C181" s="23" t="str">
        <f>該当資料リストデータ!E174</f>
        <v>913.6/ﾂｼﾄ/26.3</v>
      </c>
      <c r="D181" s="27" t="str">
        <f>HYPERLINK("https://www.tosyokan.pref.shizuoka.jp/licsxp-opac/WOpacMsgNewListToTifTilDetailAction.do?tilcod="&amp;該当資料リストデータ!AN174,該当資料リストデータ!G174)</f>
        <v xml:space="preserve">ばんざい!ぼくらのフシギ島 </v>
      </c>
      <c r="E181" s="29" t="str">
        <f>IF(該当資料リストデータ!L174="","",該当資料リストデータ!L174)</f>
        <v>辻堂 ゆめ／作</v>
      </c>
      <c r="F181" s="29" t="str">
        <f>該当資料リストデータ!W174</f>
        <v>主婦の友社</v>
      </c>
      <c r="G181" s="31">
        <f>該当資料リストデータ!Y174</f>
        <v>2026.3</v>
      </c>
      <c r="H181" s="23">
        <v>6</v>
      </c>
      <c r="I181" s="35" t="str">
        <f>該当資料リストデータ!BC174</f>
        <v>貸出中　　</v>
      </c>
    </row>
    <row r="182" spans="1:9" ht="40.5" customHeight="1" x14ac:dyDescent="0.15">
      <c r="A182" s="8">
        <v>173</v>
      </c>
      <c r="B182" s="12"/>
      <c r="C182" s="23" t="str">
        <f>該当資料リストデータ!E175</f>
        <v>913.6/ﾂﾎﾀ/26.3</v>
      </c>
      <c r="D182" s="27" t="str">
        <f>HYPERLINK("https://www.tosyokan.pref.shizuoka.jp/licsxp-opac/WOpacMsgNewListToTifTilDetailAction.do?tilcod="&amp;該当資料リストデータ!AN175,該当資料リストデータ!G175)</f>
        <v xml:space="preserve">心の遠きところ </v>
      </c>
      <c r="E182" s="29" t="str">
        <f>IF(該当資料リストデータ!L175="","",該当資料リストデータ!L175)</f>
        <v>坪田 譲治／作</v>
      </c>
      <c r="F182" s="29" t="str">
        <f>該当資料リストデータ!W175</f>
        <v>小峰書店</v>
      </c>
      <c r="G182" s="31">
        <f>該当資料リストデータ!Y175</f>
        <v>2026.3</v>
      </c>
      <c r="H182" s="23">
        <v>6</v>
      </c>
      <c r="I182" s="35" t="str">
        <f>該当資料リストデータ!BC175</f>
        <v>貸出中　　</v>
      </c>
    </row>
    <row r="183" spans="1:9" ht="40.5" customHeight="1" x14ac:dyDescent="0.15">
      <c r="A183" s="9">
        <v>174</v>
      </c>
      <c r="B183" s="13"/>
      <c r="C183" s="24" t="str">
        <f>該当資料リストデータ!E176</f>
        <v>913.6/ﾄｷｳ/26.2</v>
      </c>
      <c r="D183" s="28" t="str">
        <f>HYPERLINK("https://www.tosyokan.pref.shizuoka.jp/licsxp-opac/WOpacMsgNewListToTifTilDetailAction.do?tilcod="&amp;該当資料リストデータ!AN176,該当資料リストデータ!G176)</f>
        <v>小説青のオーケストラ 0006</v>
      </c>
      <c r="E183" s="30" t="str">
        <f>IF(該当資料リストデータ!L176="","",該当資料リストデータ!L176)</f>
        <v>阿久井 真／原作・絵</v>
      </c>
      <c r="F183" s="30" t="str">
        <f>該当資料リストデータ!W176</f>
        <v>小学館</v>
      </c>
      <c r="G183" s="32">
        <f>該当資料リストデータ!Y176</f>
        <v>2026.2</v>
      </c>
      <c r="H183" s="24">
        <v>9</v>
      </c>
      <c r="I183" s="35" t="str">
        <f>該当資料リストデータ!BC176</f>
        <v>在庫　　　</v>
      </c>
    </row>
    <row r="184" spans="1:9" ht="40.5" customHeight="1" x14ac:dyDescent="0.15">
      <c r="A184" s="8">
        <v>175</v>
      </c>
      <c r="B184" s="12"/>
      <c r="C184" s="23" t="str">
        <f>該当資料リストデータ!E177</f>
        <v>913.6/ﾅｶｲ/26.2</v>
      </c>
      <c r="D184" s="27" t="str">
        <f>HYPERLINK("https://www.tosyokan.pref.shizuoka.jp/licsxp-opac/WOpacMsgNewListToTifTilDetailAction.do?tilcod="&amp;該当資料リストデータ!AN177,該当資料リストデータ!G177)</f>
        <v xml:space="preserve">わかったさんのマシュマロ </v>
      </c>
      <c r="E184" s="29" t="str">
        <f>IF(該当資料リストデータ!L177="","",該当資料リストデータ!L177)</f>
        <v>永井 郁子／作絵</v>
      </c>
      <c r="F184" s="29" t="str">
        <f>該当資料リストデータ!W177</f>
        <v>あかね書房</v>
      </c>
      <c r="G184" s="31">
        <f>該当資料リストデータ!Y177</f>
        <v>2026.2</v>
      </c>
      <c r="H184" s="23">
        <v>6</v>
      </c>
      <c r="I184" s="35" t="str">
        <f>該当資料リストデータ!BC177</f>
        <v>貸出中　　</v>
      </c>
    </row>
    <row r="185" spans="1:9" ht="40.5" customHeight="1" x14ac:dyDescent="0.15">
      <c r="A185" s="8">
        <v>176</v>
      </c>
      <c r="B185" s="12" t="s">
        <v>1807</v>
      </c>
      <c r="C185" s="23" t="str">
        <f>該当資料リストデータ!E178</f>
        <v>913.6/ﾅｶｶ/26.2</v>
      </c>
      <c r="D185" s="27" t="str">
        <f>HYPERLINK("https://www.tosyokan.pref.shizuoka.jp/licsxp-opac/WOpacMsgNewListToTifTilDetailAction.do?tilcod="&amp;該当資料リストデータ!AN178,該当資料リストデータ!G178)</f>
        <v xml:space="preserve">さらわれたふたりと少年使節 </v>
      </c>
      <c r="E185" s="29" t="str">
        <f>IF(該当資料リストデータ!L178="","",該当資料リストデータ!L178)</f>
        <v>中川 なをみ／作</v>
      </c>
      <c r="F185" s="29" t="str">
        <f>該当資料リストデータ!W178</f>
        <v>鈴木出版</v>
      </c>
      <c r="G185" s="31">
        <f>該当資料リストデータ!Y178</f>
        <v>2026.2</v>
      </c>
      <c r="H185" s="23">
        <v>1</v>
      </c>
      <c r="I185" s="35" t="str">
        <f>該当資料リストデータ!BC178</f>
        <v>館内展示　</v>
      </c>
    </row>
    <row r="186" spans="1:9" ht="40.5" customHeight="1" x14ac:dyDescent="0.15">
      <c r="A186" s="9">
        <v>177</v>
      </c>
      <c r="B186" s="13"/>
      <c r="C186" s="24" t="str">
        <f>該当資料リストデータ!E179</f>
        <v>913.6/ﾉｽｷ/26.2</v>
      </c>
      <c r="D186" s="28" t="str">
        <f>HYPERLINK("https://www.tosyokan.pref.shizuoka.jp/licsxp-opac/WOpacMsgNewListToTifTilDetailAction.do?tilcod="&amp;該当資料リストデータ!AN179,該当資料リストデータ!G179)</f>
        <v xml:space="preserve">リリカのこわい理科実験 </v>
      </c>
      <c r="E186" s="30" t="str">
        <f>IF(該当資料リストデータ!L179="","",該当資料リストデータ!L179)</f>
        <v>野月 よひら／著</v>
      </c>
      <c r="F186" s="30" t="str">
        <f>該当資料リストデータ!W179</f>
        <v>スターツ出版</v>
      </c>
      <c r="G186" s="32">
        <f>該当資料リストデータ!Y179</f>
        <v>2026.2</v>
      </c>
      <c r="H186" s="24">
        <v>9</v>
      </c>
      <c r="I186" s="35" t="str">
        <f>該当資料リストデータ!BC179</f>
        <v>在庫　　　</v>
      </c>
    </row>
    <row r="187" spans="1:9" s="4" customFormat="1" ht="40.5" customHeight="1" x14ac:dyDescent="0.15">
      <c r="A187" s="9">
        <v>178</v>
      </c>
      <c r="B187" s="13"/>
      <c r="C187" s="24" t="str">
        <f>該当資料リストデータ!E180</f>
        <v>913.6/ﾊﾙﾀ/26.2</v>
      </c>
      <c r="D187" s="28" t="str">
        <f>HYPERLINK("https://www.tosyokan.pref.shizuoka.jp/licsxp-opac/WOpacMsgNewListToTifTilDetailAction.do?tilcod="&amp;該当資料リストデータ!AN180,該当資料リストデータ!G180)</f>
        <v xml:space="preserve">いつか、きみの涙は光となる </v>
      </c>
      <c r="E187" s="30" t="str">
        <f>IF(該当資料リストデータ!L180="","",該当資料リストデータ!L180)</f>
        <v>春田 モカ／著</v>
      </c>
      <c r="F187" s="30" t="str">
        <f>該当資料リストデータ!W180</f>
        <v>スターツ出版</v>
      </c>
      <c r="G187" s="32">
        <f>該当資料リストデータ!Y180</f>
        <v>2026.2</v>
      </c>
      <c r="H187" s="24">
        <v>9</v>
      </c>
      <c r="I187" s="35" t="str">
        <f>該当資料リストデータ!BC180</f>
        <v>在庫　　　</v>
      </c>
    </row>
    <row r="188" spans="1:9" s="4" customFormat="1" ht="40.5" customHeight="1" x14ac:dyDescent="0.15">
      <c r="A188" s="9">
        <v>179</v>
      </c>
      <c r="B188" s="13"/>
      <c r="C188" s="24" t="str">
        <f>該当資料リストデータ!E181</f>
        <v>913.6/ﾋｴｲ/26.3</v>
      </c>
      <c r="D188" s="28" t="str">
        <f>HYPERLINK("https://www.tosyokan.pref.shizuoka.jp/licsxp-opac/WOpacMsgNewListToTifTilDetailAction.do?tilcod="&amp;該当資料リストデータ!AN181,該当資料リストデータ!G181)</f>
        <v xml:space="preserve">ラストで「まさか!」の3分間ストーリー </v>
      </c>
      <c r="E188" s="30" t="str">
        <f>IF(該当資料リストデータ!L181="","",該当資料リストデータ!L181)</f>
        <v>PHP研究所／編</v>
      </c>
      <c r="F188" s="30" t="str">
        <f>該当資料リストデータ!W181</f>
        <v>PHP研究所</v>
      </c>
      <c r="G188" s="32">
        <f>該当資料リストデータ!Y181</f>
        <v>2026.3</v>
      </c>
      <c r="H188" s="24">
        <v>9</v>
      </c>
      <c r="I188" s="35" t="str">
        <f>該当資料リストデータ!BC181</f>
        <v>在庫　　　</v>
      </c>
    </row>
    <row r="189" spans="1:9" s="4" customFormat="1" ht="40.5" customHeight="1" x14ac:dyDescent="0.15">
      <c r="A189" s="8">
        <v>180</v>
      </c>
      <c r="B189" s="12"/>
      <c r="C189" s="23" t="str">
        <f>該当資料リストデータ!E182</f>
        <v>913.6/ﾋﾛｼ/26.2</v>
      </c>
      <c r="D189" s="27" t="str">
        <f>HYPERLINK("https://www.tosyokan.pref.shizuoka.jp/licsxp-opac/WOpacMsgNewListToTifTilDetailAction.do?tilcod="&amp;該当資料リストデータ!AN182,該当資料リストデータ!G182)</f>
        <v xml:space="preserve">見つけ屋とお知らせ屋 </v>
      </c>
      <c r="E189" s="29" t="str">
        <f>IF(該当資料リストデータ!L182="","",該当資料リストデータ!L182)</f>
        <v>廣嶋 玲子／作</v>
      </c>
      <c r="F189" s="29" t="str">
        <f>該当資料リストデータ!W182</f>
        <v>ほるぷ出版</v>
      </c>
      <c r="G189" s="31">
        <f>該当資料リストデータ!Y182</f>
        <v>2026.2</v>
      </c>
      <c r="H189" s="23">
        <v>6</v>
      </c>
      <c r="I189" s="35" t="str">
        <f>該当資料リストデータ!BC182</f>
        <v>貸出中　　</v>
      </c>
    </row>
    <row r="190" spans="1:9" s="4" customFormat="1" ht="40.5" customHeight="1" x14ac:dyDescent="0.15">
      <c r="A190" s="8">
        <v>181</v>
      </c>
      <c r="B190" s="12"/>
      <c r="C190" s="23" t="str">
        <f>該当資料リストデータ!E183</f>
        <v>913.6/ﾋﾛｼ/26.2</v>
      </c>
      <c r="D190" s="27" t="str">
        <f>HYPERLINK("https://www.tosyokan.pref.shizuoka.jp/licsxp-opac/WOpacMsgNewListToTifTilDetailAction.do?tilcod="&amp;該当資料リストデータ!AN183,該当資料リストデータ!G183)</f>
        <v>十年屋 0009</v>
      </c>
      <c r="E190" s="29" t="str">
        <f>IF(該当資料リストデータ!L183="","",該当資料リストデータ!L183)</f>
        <v>廣嶋 玲子／作</v>
      </c>
      <c r="F190" s="29" t="str">
        <f>該当資料リストデータ!W183</f>
        <v>静山社</v>
      </c>
      <c r="G190" s="31">
        <f>該当資料リストデータ!Y183</f>
        <v>2026.2</v>
      </c>
      <c r="H190" s="23">
        <v>6</v>
      </c>
      <c r="I190" s="35" t="str">
        <f>該当資料リストデータ!BC183</f>
        <v>貸出中　　</v>
      </c>
    </row>
    <row r="191" spans="1:9" ht="40.5" customHeight="1" x14ac:dyDescent="0.15">
      <c r="A191" s="8">
        <v>182</v>
      </c>
      <c r="B191" s="12"/>
      <c r="C191" s="23" t="str">
        <f>該当資料リストデータ!E185</f>
        <v>913.6/ﾋﾛｼ/26.2</v>
      </c>
      <c r="D191" s="27" t="str">
        <f>HYPERLINK("https://www.tosyokan.pref.shizuoka.jp/licsxp-opac/WOpacMsgNewListToTifTilDetailAction.do?tilcod="&amp;該当資料リストデータ!AN185,該当資料リストデータ!G185)</f>
        <v xml:space="preserve">アニメ版ふしぎ駄菓子屋銭天堂 </v>
      </c>
      <c r="E191" s="29" t="str">
        <f>IF(該当資料リストデータ!L185="","",該当資料リストデータ!L185)</f>
        <v>廣嶋 玲子／原作</v>
      </c>
      <c r="F191" s="29" t="str">
        <f>該当資料リストデータ!W185</f>
        <v>偕成社</v>
      </c>
      <c r="G191" s="31">
        <f>該当資料リストデータ!Y185</f>
        <v>2026.2</v>
      </c>
      <c r="H191" s="23">
        <v>6</v>
      </c>
      <c r="I191" s="35" t="str">
        <f>該当資料リストデータ!BC185</f>
        <v>貸出中　　</v>
      </c>
    </row>
    <row r="192" spans="1:9" ht="40.5" customHeight="1" x14ac:dyDescent="0.15">
      <c r="A192" s="9">
        <v>183</v>
      </c>
      <c r="B192" s="13"/>
      <c r="C192" s="24" t="str">
        <f>該当資料リストデータ!E184</f>
        <v>913.6/ﾋﾛｼ/26.2</v>
      </c>
      <c r="D192" s="28" t="str">
        <f>HYPERLINK("https://www.tosyokan.pref.shizuoka.jp/licsxp-opac/WOpacMsgNewListToTifTilDetailAction.do?tilcod="&amp;該当資料リストデータ!AN184,該当資料リストデータ!G184)</f>
        <v xml:space="preserve">アニメ版ふしぎ駄菓子屋銭天堂 </v>
      </c>
      <c r="E192" s="30" t="str">
        <f>IF(該当資料リストデータ!L184="","",該当資料リストデータ!L184)</f>
        <v>廣嶋 玲子／原作</v>
      </c>
      <c r="F192" s="30" t="str">
        <f>該当資料リストデータ!W184</f>
        <v>偕成社</v>
      </c>
      <c r="G192" s="32">
        <f>該当資料リストデータ!Y184</f>
        <v>2026.2</v>
      </c>
      <c r="H192" s="24">
        <v>9</v>
      </c>
      <c r="I192" s="35" t="str">
        <f>該当資料リストデータ!BC184</f>
        <v>在庫　　　</v>
      </c>
    </row>
    <row r="193" spans="1:9" ht="40.5" customHeight="1" x14ac:dyDescent="0.15">
      <c r="A193" s="9">
        <v>184</v>
      </c>
      <c r="B193" s="13"/>
      <c r="C193" s="24" t="str">
        <f>該当資料リストデータ!E186</f>
        <v>913.6/ﾋﾛｼ/26.2</v>
      </c>
      <c r="D193" s="28" t="str">
        <f>HYPERLINK("https://www.tosyokan.pref.shizuoka.jp/licsxp-opac/WOpacMsgNewListToTifTilDetailAction.do?tilcod="&amp;該当資料リストデータ!AN186,該当資料リストデータ!G186)</f>
        <v xml:space="preserve">アニメ版ふしぎ駄菓子屋銭天堂 </v>
      </c>
      <c r="E193" s="30" t="str">
        <f>IF(該当資料リストデータ!L186="","",該当資料リストデータ!L186)</f>
        <v>廣嶋 玲子／原作</v>
      </c>
      <c r="F193" s="30" t="str">
        <f>該当資料リストデータ!W186</f>
        <v>偕成社</v>
      </c>
      <c r="G193" s="32">
        <f>該当資料リストデータ!Y186</f>
        <v>2026.2</v>
      </c>
      <c r="H193" s="24">
        <v>9</v>
      </c>
      <c r="I193" s="35" t="str">
        <f>該当資料リストデータ!BC186</f>
        <v>在庫　　　</v>
      </c>
    </row>
    <row r="194" spans="1:9" ht="40.5" customHeight="1" x14ac:dyDescent="0.15">
      <c r="A194" s="9">
        <v>185</v>
      </c>
      <c r="B194" s="13"/>
      <c r="C194" s="24" t="str">
        <f>該当資料リストデータ!E187</f>
        <v>913.6/ﾎｶ/26.3</v>
      </c>
      <c r="D194" s="28" t="str">
        <f>HYPERLINK("https://www.tosyokan.pref.shizuoka.jp/licsxp-opac/WOpacMsgNewListToTifTilDetailAction.do?tilcod="&amp;該当資料リストデータ!AN187,該当資料リストデータ!G187)</f>
        <v xml:space="preserve">プリンセッション・オーケストラ </v>
      </c>
      <c r="E194" s="30" t="str">
        <f>IF(該当資料リストデータ!L187="","",該当資料リストデータ!L187)</f>
        <v>Project PRINCESS-SESSION／原作</v>
      </c>
      <c r="F194" s="30" t="str">
        <f>該当資料リストデータ!W187</f>
        <v>TOブックス</v>
      </c>
      <c r="G194" s="32">
        <f>該当資料リストデータ!Y187</f>
        <v>2026.3</v>
      </c>
      <c r="H194" s="24">
        <v>9</v>
      </c>
      <c r="I194" s="35" t="str">
        <f>該当資料リストデータ!BC187</f>
        <v>在庫　　　</v>
      </c>
    </row>
    <row r="195" spans="1:9" ht="40.5" customHeight="1" x14ac:dyDescent="0.15">
      <c r="A195" s="9">
        <v>186</v>
      </c>
      <c r="B195" s="13"/>
      <c r="C195" s="24" t="str">
        <f>該当資料リストデータ!E188</f>
        <v>913.6/ﾎｼﾉ/26.2</v>
      </c>
      <c r="D195" s="28" t="str">
        <f>HYPERLINK("https://www.tosyokan.pref.shizuoka.jp/licsxp-opac/WOpacMsgNewListToTifTilDetailAction.do?tilcod="&amp;該当資料リストデータ!AN188,該当資料リストデータ!G188)</f>
        <v xml:space="preserve">大逆転の時間です! </v>
      </c>
      <c r="E195" s="30" t="str">
        <f>IF(該当資料リストデータ!L188="","",該当資料リストデータ!L188)</f>
        <v>星乃 びこ／著</v>
      </c>
      <c r="F195" s="30" t="str">
        <f>該当資料リストデータ!W188</f>
        <v>スターツ出版</v>
      </c>
      <c r="G195" s="32">
        <f>該当資料リストデータ!Y188</f>
        <v>2026.2</v>
      </c>
      <c r="H195" s="24">
        <v>9</v>
      </c>
      <c r="I195" s="35" t="str">
        <f>該当資料リストデータ!BC188</f>
        <v>在庫　　　</v>
      </c>
    </row>
    <row r="196" spans="1:9" ht="40.5" customHeight="1" x14ac:dyDescent="0.15">
      <c r="A196" s="9">
        <v>187</v>
      </c>
      <c r="B196" s="13"/>
      <c r="C196" s="24" t="str">
        <f>該当資料リストデータ!E189</f>
        <v>913.6/ﾑﾗﾔ/26.2</v>
      </c>
      <c r="D196" s="28" t="str">
        <f>HYPERLINK("https://www.tosyokan.pref.shizuoka.jp/licsxp-opac/WOpacMsgNewListToTifTilDetailAction.do?tilcod="&amp;該当資料リストデータ!AN189,該当資料リストデータ!G189)</f>
        <v xml:space="preserve">小説映画ドラえもん新・のび太の海底鬼岩城 </v>
      </c>
      <c r="E196" s="30" t="str">
        <f>IF(該当資料リストデータ!L189="","",該当資料リストデータ!L189)</f>
        <v>藤子・F・不二雄／原作</v>
      </c>
      <c r="F196" s="30" t="str">
        <f>該当資料リストデータ!W189</f>
        <v>小学館</v>
      </c>
      <c r="G196" s="32">
        <f>該当資料リストデータ!Y189</f>
        <v>2026.2</v>
      </c>
      <c r="H196" s="24">
        <v>9</v>
      </c>
      <c r="I196" s="35" t="str">
        <f>該当資料リストデータ!BC189</f>
        <v>在庫　　　</v>
      </c>
    </row>
    <row r="197" spans="1:9" ht="40.5" customHeight="1" x14ac:dyDescent="0.15">
      <c r="A197" s="8">
        <v>188</v>
      </c>
      <c r="B197" s="12"/>
      <c r="C197" s="23" t="str">
        <f>該当資料リストデータ!E190</f>
        <v>913.6/ﾔｷ/26.3</v>
      </c>
      <c r="D197" s="27" t="str">
        <f>HYPERLINK("https://www.tosyokan.pref.shizuoka.jp/licsxp-opac/WOpacMsgNewListToTifTilDetailAction.do?tilcod="&amp;該当資料リストデータ!AN190,該当資料リストデータ!G190)</f>
        <v xml:space="preserve">謎解きトラベラーズ </v>
      </c>
      <c r="E197" s="29" t="str">
        <f>IF(該当資料リストデータ!L190="","",該当資料リストデータ!L190)</f>
        <v>八木 圭一／著</v>
      </c>
      <c r="F197" s="29" t="str">
        <f>該当資料リストデータ!W190</f>
        <v>JTBパブリッシング</v>
      </c>
      <c r="G197" s="31">
        <f>該当資料リストデータ!Y190</f>
        <v>2026.3</v>
      </c>
      <c r="H197" s="23">
        <v>6</v>
      </c>
      <c r="I197" s="35" t="str">
        <f>該当資料リストデータ!BC190</f>
        <v>貸出中　　</v>
      </c>
    </row>
    <row r="198" spans="1:9" ht="40.5" customHeight="1" x14ac:dyDescent="0.15">
      <c r="A198" s="8">
        <v>189</v>
      </c>
      <c r="B198" s="12"/>
      <c r="C198" s="23" t="str">
        <f>該当資料リストデータ!E191</f>
        <v>913.6/ﾔﾏﾓ/26.2</v>
      </c>
      <c r="D198" s="27" t="str">
        <f>HYPERLINK("https://www.tosyokan.pref.shizuoka.jp/licsxp-opac/WOpacMsgNewListToTifTilDetailAction.do?tilcod="&amp;該当資料リストデータ!AN191,該当資料リストデータ!G191)</f>
        <v xml:space="preserve">万丸食堂、奇跡のソフトクリーム </v>
      </c>
      <c r="E198" s="29" t="str">
        <f>IF(該当資料リストデータ!L191="","",該当資料リストデータ!L191)</f>
        <v>山本 悦子／著</v>
      </c>
      <c r="F198" s="29" t="str">
        <f>該当資料リストデータ!W191</f>
        <v>理論社</v>
      </c>
      <c r="G198" s="31">
        <f>該当資料リストデータ!Y191</f>
        <v>2026.2</v>
      </c>
      <c r="H198" s="23">
        <v>6</v>
      </c>
      <c r="I198" s="35" t="str">
        <f>該当資料リストデータ!BC191</f>
        <v>貸出中　　</v>
      </c>
    </row>
    <row r="199" spans="1:9" ht="40.5" customHeight="1" x14ac:dyDescent="0.15">
      <c r="A199" s="9">
        <v>190</v>
      </c>
      <c r="B199" s="13"/>
      <c r="C199" s="24" t="str">
        <f>該当資料リストデータ!E192</f>
        <v>913.6/ﾔﾏﾓ/26.2</v>
      </c>
      <c r="D199" s="28" t="str">
        <f>HYPERLINK("https://www.tosyokan.pref.shizuoka.jp/licsxp-opac/WOpacMsgNewListToTifTilDetailAction.do?tilcod="&amp;該当資料リストデータ!AN192,該当資料リストデータ!G192)</f>
        <v xml:space="preserve">桜井くんはお医者さん!! </v>
      </c>
      <c r="E199" s="30" t="str">
        <f>IF(該当資料リストデータ!L192="","",該当資料リストデータ!L192)</f>
        <v>やまもと ふみ／作</v>
      </c>
      <c r="F199" s="30" t="str">
        <f>該当資料リストデータ!W192</f>
        <v>集英社</v>
      </c>
      <c r="G199" s="32">
        <f>該当資料リストデータ!Y192</f>
        <v>2026.2</v>
      </c>
      <c r="H199" s="24">
        <v>9</v>
      </c>
      <c r="I199" s="35" t="str">
        <f>該当資料リストデータ!BC192</f>
        <v>在庫　　　</v>
      </c>
    </row>
    <row r="200" spans="1:9" ht="40.5" customHeight="1" x14ac:dyDescent="0.15">
      <c r="A200" s="8">
        <v>191</v>
      </c>
      <c r="B200" s="12"/>
      <c r="C200" s="23" t="str">
        <f>該当資料リストデータ!E193</f>
        <v>913.6/ﾖｼﾉ/26.2</v>
      </c>
      <c r="D200" s="27" t="str">
        <f>HYPERLINK("https://www.tosyokan.pref.shizuoka.jp/licsxp-opac/WOpacMsgNewListToTifTilDetailAction.do?tilcod="&amp;該当資料リストデータ!AN193,該当資料リストデータ!G193)</f>
        <v xml:space="preserve">うちのクラスに日本代表 </v>
      </c>
      <c r="E200" s="29" t="str">
        <f>IF(該当資料リストデータ!L193="","",該当資料リストデータ!L193)</f>
        <v>吉野 万理子／作</v>
      </c>
      <c r="F200" s="29" t="str">
        <f>該当資料リストデータ!W193</f>
        <v>静山社</v>
      </c>
      <c r="G200" s="31">
        <f>該当資料リストデータ!Y193</f>
        <v>2026.2</v>
      </c>
      <c r="H200" s="23">
        <v>6</v>
      </c>
      <c r="I200" s="35" t="str">
        <f>該当資料リストデータ!BC193</f>
        <v>貸出中　　</v>
      </c>
    </row>
    <row r="201" spans="1:9" ht="40.5" customHeight="1" x14ac:dyDescent="0.15">
      <c r="A201" s="8">
        <v>192</v>
      </c>
      <c r="B201" s="12" t="s">
        <v>1807</v>
      </c>
      <c r="C201" s="23" t="str">
        <f>該当資料リストデータ!E194</f>
        <v>929/ﾁｮﾝ/26.2</v>
      </c>
      <c r="D201" s="27" t="str">
        <f>HYPERLINK("https://www.tosyokan.pref.shizuoka.jp/licsxp-opac/WOpacMsgNewListToTifTilDetailAction.do?tilcod="&amp;該当資料リストデータ!AN194,該当資料リストデータ!G194)</f>
        <v xml:space="preserve">波の子どもたち </v>
      </c>
      <c r="E201" s="29" t="str">
        <f>IF(該当資料リストデータ!L194="","",該当資料リストデータ!L194)</f>
        <v>チョン スユン／作</v>
      </c>
      <c r="F201" s="29" t="str">
        <f>該当資料リストデータ!W194</f>
        <v>岩波書店</v>
      </c>
      <c r="G201" s="31">
        <f>該当資料リストデータ!Y194</f>
        <v>2026.2</v>
      </c>
      <c r="H201" s="23">
        <v>1</v>
      </c>
      <c r="I201" s="35" t="str">
        <f>該当資料リストデータ!BC194</f>
        <v>館内展示　</v>
      </c>
    </row>
    <row r="202" spans="1:9" ht="40.5" customHeight="1" x14ac:dyDescent="0.15">
      <c r="A202" s="8">
        <v>193</v>
      </c>
      <c r="B202" s="12"/>
      <c r="C202" s="23" t="str">
        <f>該当資料リストデータ!E195</f>
        <v>933/ｶｶﾜ/26.3</v>
      </c>
      <c r="D202" s="27" t="str">
        <f>HYPERLINK("https://www.tosyokan.pref.shizuoka.jp/licsxp-opac/WOpacMsgNewListToTifTilDetailAction.do?tilcod="&amp;該当資料リストデータ!AN195,該当資料リストデータ!G195)</f>
        <v xml:space="preserve">シンジ・タカハシと怒りのストーム・ボア </v>
      </c>
      <c r="E202" s="29" t="str">
        <f>IF(該当資料リストデータ!L195="","",該当資料リストデータ!L195)</f>
        <v>ジュリー・カガワ／著</v>
      </c>
      <c r="F202" s="29" t="str">
        <f>該当資料リストデータ!W195</f>
        <v>Gakken</v>
      </c>
      <c r="G202" s="31">
        <f>該当資料リストデータ!Y195</f>
        <v>2026.3</v>
      </c>
      <c r="H202" s="23">
        <v>6</v>
      </c>
      <c r="I202" s="35" t="str">
        <f>該当資料リストデータ!BC195</f>
        <v>貸出中　　</v>
      </c>
    </row>
    <row r="203" spans="1:9" ht="40.5" customHeight="1" x14ac:dyDescent="0.15">
      <c r="A203" s="8">
        <v>194</v>
      </c>
      <c r="B203" s="12" t="s">
        <v>1807</v>
      </c>
      <c r="C203" s="23" t="str">
        <f>該当資料リストデータ!E196</f>
        <v>933/ｸﾚﾒ/26.2</v>
      </c>
      <c r="D203" s="27" t="str">
        <f>HYPERLINK("https://www.tosyokan.pref.shizuoka.jp/licsxp-opac/WOpacMsgNewListToTifTilDetailAction.do?tilcod="&amp;該当資料リストデータ!AN196,該当資料リストデータ!G196)</f>
        <v xml:space="preserve">秘密のフリンドル・ファイル </v>
      </c>
      <c r="E203" s="29" t="str">
        <f>IF(該当資料リストデータ!L196="","",該当資料リストデータ!L196)</f>
        <v>アンドリュー・クレメンツ／著</v>
      </c>
      <c r="F203" s="29" t="str">
        <f>該当資料リストデータ!W196</f>
        <v>講談社</v>
      </c>
      <c r="G203" s="31">
        <f>該当資料リストデータ!Y196</f>
        <v>2026.2</v>
      </c>
      <c r="H203" s="23">
        <v>1</v>
      </c>
      <c r="I203" s="35" t="str">
        <f>該当資料リストデータ!BC196</f>
        <v>館内展示　</v>
      </c>
    </row>
    <row r="204" spans="1:9" ht="40.5" customHeight="1" x14ac:dyDescent="0.15">
      <c r="A204" s="8">
        <v>195</v>
      </c>
      <c r="B204" s="12" t="s">
        <v>1807</v>
      </c>
      <c r="C204" s="23" t="str">
        <f>該当資料リストデータ!E197</f>
        <v>933/ｹﾘ/26.2</v>
      </c>
      <c r="D204" s="27" t="str">
        <f>HYPERLINK("https://www.tosyokan.pref.shizuoka.jp/licsxp-opac/WOpacMsgNewListToTifTilDetailAction.do?tilcod="&amp;該当資料リストデータ!AN197,該当資料リストデータ!G197)</f>
        <v xml:space="preserve">ひとりぼっちのクジラとわたしの歌 </v>
      </c>
      <c r="E204" s="29" t="str">
        <f>IF(該当資料リストデータ!L197="","",該当資料リストデータ!L197)</f>
        <v>リン・ケリー／作</v>
      </c>
      <c r="F204" s="29" t="str">
        <f>該当資料リストデータ!W197</f>
        <v>静山社</v>
      </c>
      <c r="G204" s="31">
        <f>該当資料リストデータ!Y197</f>
        <v>2026.2</v>
      </c>
      <c r="H204" s="23">
        <v>1</v>
      </c>
      <c r="I204" s="35" t="str">
        <f>該当資料リストデータ!BC197</f>
        <v>館内展示　</v>
      </c>
    </row>
    <row r="205" spans="1:9" ht="40.5" customHeight="1" x14ac:dyDescent="0.15">
      <c r="A205" s="8">
        <v>196</v>
      </c>
      <c r="B205" s="12" t="s">
        <v>1807</v>
      </c>
      <c r="C205" s="23" t="str">
        <f>該当資料リストデータ!E198</f>
        <v>933/ｻﾌｧ/26.2</v>
      </c>
      <c r="D205" s="27" t="str">
        <f>HYPERLINK("https://www.tosyokan.pref.shizuoka.jp/licsxp-opac/WOpacMsgNewListToTifTilDetailAction.do?tilcod="&amp;該当資料リストデータ!AN198,該当資料リストデータ!G198)</f>
        <v xml:space="preserve">カリーム、シリアとアメリカのはざまで </v>
      </c>
      <c r="E205" s="29" t="str">
        <f>IF(該当資料リストデータ!L198="","",該当資料リストデータ!L198)</f>
        <v>シファー・サルタージ・サファディ／著</v>
      </c>
      <c r="F205" s="29" t="str">
        <f>該当資料リストデータ!W198</f>
        <v>作品社</v>
      </c>
      <c r="G205" s="31">
        <f>該当資料リストデータ!Y198</f>
        <v>2026.2</v>
      </c>
      <c r="H205" s="23">
        <v>1</v>
      </c>
      <c r="I205" s="35" t="str">
        <f>該当資料リストデータ!BC198</f>
        <v>館内展示　</v>
      </c>
    </row>
    <row r="206" spans="1:9" ht="40.5" customHeight="1" x14ac:dyDescent="0.15">
      <c r="A206" s="9">
        <v>197</v>
      </c>
      <c r="B206" s="13"/>
      <c r="C206" s="24" t="str">
        <f>該当資料リストデータ!E199</f>
        <v>933/ﾌﾗｲ/26.2</v>
      </c>
      <c r="D206" s="28" t="str">
        <f>HYPERLINK("https://www.tosyokan.pref.shizuoka.jp/licsxp-opac/WOpacMsgNewListToTifTilDetailAction.do?tilcod="&amp;該当資料リストデータ!AN199,該当資料リストデータ!G199)</f>
        <v xml:space="preserve">おちゃめなふたごのすてきな休暇/さいごの秘密 </v>
      </c>
      <c r="E206" s="30" t="str">
        <f>IF(該当資料リストデータ!L199="","",該当資料リストデータ!L199)</f>
        <v>イーニッド・ブライトン／作</v>
      </c>
      <c r="F206" s="30" t="str">
        <f>該当資料リストデータ!W199</f>
        <v>ポプラ社</v>
      </c>
      <c r="G206" s="32">
        <f>該当資料リストデータ!Y199</f>
        <v>2026.2</v>
      </c>
      <c r="H206" s="24">
        <v>9</v>
      </c>
      <c r="I206" s="35" t="str">
        <f>該当資料リストデータ!BC199</f>
        <v>在庫　　　</v>
      </c>
    </row>
    <row r="207" spans="1:9" ht="40.5" customHeight="1" x14ac:dyDescent="0.15">
      <c r="A207" s="8">
        <v>198</v>
      </c>
      <c r="B207" s="12" t="s">
        <v>1807</v>
      </c>
      <c r="C207" s="23" t="str">
        <f>該当資料リストデータ!E200</f>
        <v>933/ﾏﾌｨ/26.2</v>
      </c>
      <c r="D207" s="27" t="str">
        <f>HYPERLINK("https://www.tosyokan.pref.shizuoka.jp/licsxp-opac/WOpacMsgNewListToTifTilDetailAction.do?tilcod="&amp;該当資料リストデータ!AN200,該当資料リストデータ!G200)</f>
        <v>ミルドレッドの魔女学校 0005</v>
      </c>
      <c r="E207" s="29" t="str">
        <f>IF(該当資料リストデータ!L200="","",該当資料リストデータ!L200)</f>
        <v>ジル・マーフィ／作・絵</v>
      </c>
      <c r="F207" s="29" t="str">
        <f>該当資料リストデータ!W200</f>
        <v>評論社</v>
      </c>
      <c r="G207" s="31">
        <f>該当資料リストデータ!Y200</f>
        <v>2026.2</v>
      </c>
      <c r="H207" s="23">
        <v>1</v>
      </c>
      <c r="I207" s="35" t="str">
        <f>該当資料リストデータ!BC200</f>
        <v>館内展示　</v>
      </c>
    </row>
    <row r="208" spans="1:9" ht="40.5" customHeight="1" x14ac:dyDescent="0.15">
      <c r="A208" s="8">
        <v>199</v>
      </c>
      <c r="B208" s="12" t="s">
        <v>1807</v>
      </c>
      <c r="C208" s="23" t="str">
        <f>該当資料リストデータ!E201</f>
        <v>933/ﾏﾌｨ/26.2</v>
      </c>
      <c r="D208" s="27" t="str">
        <f>HYPERLINK("https://www.tosyokan.pref.shizuoka.jp/licsxp-opac/WOpacMsgNewListToTifTilDetailAction.do?tilcod="&amp;該当資料リストデータ!AN201,該当資料リストデータ!G201)</f>
        <v>ミルドレッドの魔女学校 0006</v>
      </c>
      <c r="E208" s="29" t="str">
        <f>IF(該当資料リストデータ!L201="","",該当資料リストデータ!L201)</f>
        <v>ジル・マーフィ／作・絵</v>
      </c>
      <c r="F208" s="29" t="str">
        <f>該当資料リストデータ!W201</f>
        <v>評論社</v>
      </c>
      <c r="G208" s="31">
        <f>該当資料リストデータ!Y201</f>
        <v>2026.2</v>
      </c>
      <c r="H208" s="23">
        <v>1</v>
      </c>
      <c r="I208" s="35" t="str">
        <f>該当資料リストデータ!BC201</f>
        <v>館内展示　</v>
      </c>
    </row>
    <row r="209" spans="1:9" ht="40.5" customHeight="1" x14ac:dyDescent="0.15">
      <c r="A209" s="8">
        <v>200</v>
      </c>
      <c r="B209" s="12" t="s">
        <v>1807</v>
      </c>
      <c r="C209" s="23" t="str">
        <f>該当資料リストデータ!E202</f>
        <v>933/ﾏﾌｨ/26.2</v>
      </c>
      <c r="D209" s="27" t="str">
        <f>HYPERLINK("https://www.tosyokan.pref.shizuoka.jp/licsxp-opac/WOpacMsgNewListToTifTilDetailAction.do?tilcod="&amp;該当資料リストデータ!AN202,該当資料リストデータ!G202)</f>
        <v>ミルドレッドの魔女学校 0007</v>
      </c>
      <c r="E209" s="29" t="str">
        <f>IF(該当資料リストデータ!L202="","",該当資料リストデータ!L202)</f>
        <v>ジル・マーフィ／作・絵</v>
      </c>
      <c r="F209" s="29" t="str">
        <f>該当資料リストデータ!W202</f>
        <v>評論社</v>
      </c>
      <c r="G209" s="31">
        <f>該当資料リストデータ!Y202</f>
        <v>2026.2</v>
      </c>
      <c r="H209" s="23">
        <v>1</v>
      </c>
      <c r="I209" s="35" t="str">
        <f>該当資料リストデータ!BC202</f>
        <v>館内展示　</v>
      </c>
    </row>
    <row r="210" spans="1:9" ht="40.5" customHeight="1" x14ac:dyDescent="0.15">
      <c r="A210" s="8">
        <v>201</v>
      </c>
      <c r="B210" s="12" t="s">
        <v>1807</v>
      </c>
      <c r="C210" s="23" t="str">
        <f>該当資料リストデータ!E203</f>
        <v>933/ﾏﾌｨ/26.2</v>
      </c>
      <c r="D210" s="27" t="str">
        <f>HYPERLINK("https://www.tosyokan.pref.shizuoka.jp/licsxp-opac/WOpacMsgNewListToTifTilDetailAction.do?tilcod="&amp;該当資料リストデータ!AN203,該当資料リストデータ!G203)</f>
        <v>ミルドレッドの魔女学校 0008</v>
      </c>
      <c r="E210" s="29" t="str">
        <f>IF(該当資料リストデータ!L203="","",該当資料リストデータ!L203)</f>
        <v>ジル・マーフィ／作・絵</v>
      </c>
      <c r="F210" s="29" t="str">
        <f>該当資料リストデータ!W203</f>
        <v>評論社</v>
      </c>
      <c r="G210" s="31">
        <f>該当資料リストデータ!Y203</f>
        <v>2026.2</v>
      </c>
      <c r="H210" s="23">
        <v>1</v>
      </c>
      <c r="I210" s="35" t="str">
        <f>該当資料リストデータ!BC203</f>
        <v>館内展示　</v>
      </c>
    </row>
    <row r="211" spans="1:9" ht="40.5" customHeight="1" x14ac:dyDescent="0.15">
      <c r="A211" s="8">
        <v>202</v>
      </c>
      <c r="B211" s="12"/>
      <c r="C211" s="23" t="str">
        <f>該当資料リストデータ!E204</f>
        <v>933/ﾘｳ/26.2</v>
      </c>
      <c r="D211" s="27" t="str">
        <f>HYPERLINK("https://www.tosyokan.pref.shizuoka.jp/licsxp-opac/WOpacMsgNewListToTifTilDetailAction.do?tilcod="&amp;該当資料リストデータ!AN204,該当資料リストデータ!G204)</f>
        <v>チュウチュウ冒険団 0004</v>
      </c>
      <c r="E211" s="29" t="str">
        <f>IF(該当資料リストデータ!L204="","",該当資料リストデータ!L204)</f>
        <v>フィリップ・リーヴ／文</v>
      </c>
      <c r="F211" s="29" t="str">
        <f>該当資料リストデータ!W204</f>
        <v>徳間書店</v>
      </c>
      <c r="G211" s="31">
        <f>該当資料リストデータ!Y204</f>
        <v>2026.2</v>
      </c>
      <c r="H211" s="23">
        <v>6</v>
      </c>
      <c r="I211" s="35" t="str">
        <f>該当資料リストデータ!BC204</f>
        <v>貸出中　　</v>
      </c>
    </row>
    <row r="212" spans="1:9" ht="40.5" customHeight="1" x14ac:dyDescent="0.15">
      <c r="A212" s="8">
        <v>203</v>
      </c>
      <c r="B212" s="12" t="s">
        <v>1807</v>
      </c>
      <c r="C212" s="23" t="str">
        <f>該当資料リストデータ!E205</f>
        <v>938/ﾀﾙ/26.2</v>
      </c>
      <c r="D212" s="27" t="str">
        <f>HYPERLINK("https://www.tosyokan.pref.shizuoka.jp/licsxp-opac/WOpacMsgNewListToTifTilDetailAction.do?tilcod="&amp;該当資料リストデータ!AN205,該当資料リストデータ!G205)</f>
        <v>ロアルド・ダールコレクション　別巻4
アッホ夫婦のおとなりさん</v>
      </c>
      <c r="E212" s="29" t="s">
        <v>924</v>
      </c>
      <c r="F212" s="29" t="str">
        <f>該当資料リストデータ!W205</f>
        <v>評論社</v>
      </c>
      <c r="G212" s="31">
        <f>該当資料リストデータ!Y205</f>
        <v>2026.2</v>
      </c>
      <c r="H212" s="23">
        <v>1</v>
      </c>
      <c r="I212" s="35" t="str">
        <f>該当資料リストデータ!BC205</f>
        <v>館内展示　</v>
      </c>
    </row>
    <row r="213" spans="1:9" ht="40.5" customHeight="1" x14ac:dyDescent="0.15">
      <c r="A213" s="8">
        <v>204</v>
      </c>
      <c r="B213" s="12" t="s">
        <v>1807</v>
      </c>
      <c r="C213" s="23" t="str">
        <f>該当資料リストデータ!E206</f>
        <v>949/ｳｫﾙ/26.2</v>
      </c>
      <c r="D213" s="27" t="str">
        <f>HYPERLINK("https://www.tosyokan.pref.shizuoka.jp/licsxp-opac/WOpacMsgNewListToTifTilDetailAction.do?tilcod="&amp;該当資料リストデータ!AN206,該当資料リストデータ!G206)</f>
        <v xml:space="preserve">世界の終わりが来るまえに </v>
      </c>
      <c r="E213" s="29" t="str">
        <f>IF(該当資料リストデータ!L206="","",該当資料リストデータ!L206)</f>
        <v>アンナ・ウォルツ／作</v>
      </c>
      <c r="F213" s="29" t="str">
        <f>該当資料リストデータ!W206</f>
        <v>フレーベル館</v>
      </c>
      <c r="G213" s="31">
        <f>該当資料リストデータ!Y206</f>
        <v>2026.2</v>
      </c>
      <c r="H213" s="23">
        <v>1</v>
      </c>
      <c r="I213" s="35" t="str">
        <f>該当資料リストデータ!BC206</f>
        <v>館内展示　</v>
      </c>
    </row>
    <row r="214" spans="1:9" ht="40.5" customHeight="1" x14ac:dyDescent="0.15">
      <c r="A214" s="8">
        <v>205</v>
      </c>
      <c r="B214" s="12" t="s">
        <v>1807</v>
      </c>
      <c r="C214" s="23" t="str">
        <f>該当資料リストデータ!E207</f>
        <v>949/ﾘﾝﾄ/26.1</v>
      </c>
      <c r="D214" s="27" t="str">
        <f>HYPERLINK("https://www.tosyokan.pref.shizuoka.jp/licsxp-opac/WOpacMsgNewListToTifTilDetailAction.do?tilcod="&amp;該当資料リストデータ!AN207,該当資料リストデータ!G207)</f>
        <v xml:space="preserve">ミオよ、わたしのミオ </v>
      </c>
      <c r="E214" s="29" t="str">
        <f>IF(該当資料リストデータ!L207="","",該当資料リストデータ!L207)</f>
        <v>アストリッド・リンドグレーン／作</v>
      </c>
      <c r="F214" s="29" t="str">
        <f>該当資料リストデータ!W207</f>
        <v>岩波書店</v>
      </c>
      <c r="G214" s="31">
        <f>該当資料リストデータ!Y207</f>
        <v>2026.1</v>
      </c>
      <c r="H214" s="23">
        <v>1</v>
      </c>
      <c r="I214" s="35" t="str">
        <f>該当資料リストデータ!BC207</f>
        <v>館内展示　</v>
      </c>
    </row>
    <row r="215" spans="1:9" ht="40.5" customHeight="1" x14ac:dyDescent="0.15">
      <c r="A215" s="8">
        <v>206</v>
      </c>
      <c r="B215" s="12"/>
      <c r="C215" s="23" t="str">
        <f>該当資料リストデータ!E208</f>
        <v>E/ｱｲﾗ/26.2</v>
      </c>
      <c r="D215" s="27" t="str">
        <f>HYPERLINK("https://www.tosyokan.pref.shizuoka.jp/licsxp-opac/WOpacMsgNewListToTifTilDetailAction.do?tilcod="&amp;該当資料リストデータ!AN208,該当資料リストデータ!G208)</f>
        <v xml:space="preserve">アイラブみー </v>
      </c>
      <c r="E215" s="29" t="str">
        <f>IF(該当資料リストデータ!L208="","",該当資料リストデータ!L208)</f>
        <v>オッドジョブ／え</v>
      </c>
      <c r="F215" s="29" t="str">
        <f>該当資料リストデータ!W208</f>
        <v>新潮社</v>
      </c>
      <c r="G215" s="31">
        <f>該当資料リストデータ!Y208</f>
        <v>2026.2</v>
      </c>
      <c r="H215" s="23">
        <v>4</v>
      </c>
      <c r="I215" s="35" t="str">
        <f>該当資料リストデータ!BC208</f>
        <v>貸出中　　</v>
      </c>
    </row>
    <row r="216" spans="1:9" ht="40.5" customHeight="1" x14ac:dyDescent="0.15">
      <c r="A216" s="8">
        <v>207</v>
      </c>
      <c r="B216" s="12"/>
      <c r="C216" s="23" t="str">
        <f>該当資料リストデータ!E209</f>
        <v>E/ｱﾗｷ/26.2</v>
      </c>
      <c r="D216" s="27" t="str">
        <f>HYPERLINK("https://www.tosyokan.pref.shizuoka.jp/licsxp-opac/WOpacMsgNewListToTifTilDetailAction.do?tilcod="&amp;該当資料リストデータ!AN209,該当資料リストデータ!G209)</f>
        <v xml:space="preserve">かぜ </v>
      </c>
      <c r="E216" s="29" t="str">
        <f>IF(該当資料リストデータ!L209="","",該当資料リストデータ!L209)</f>
        <v>荒木 健太郎／文・写真・絵</v>
      </c>
      <c r="F216" s="29" t="str">
        <f>該当資料リストデータ!W209</f>
        <v>金の星社</v>
      </c>
      <c r="G216" s="31">
        <f>該当資料リストデータ!Y209</f>
        <v>2026.2</v>
      </c>
      <c r="H216" s="23">
        <v>4</v>
      </c>
      <c r="I216" s="35" t="str">
        <f>該当資料リストデータ!BC209</f>
        <v>貸出中　　</v>
      </c>
    </row>
    <row r="217" spans="1:9" ht="40.5" customHeight="1" x14ac:dyDescent="0.15">
      <c r="A217" s="9">
        <v>208</v>
      </c>
      <c r="B217" s="13"/>
      <c r="C217" s="24" t="str">
        <f>該当資料リストデータ!E210</f>
        <v>E/ｱﾘｽ/26.3</v>
      </c>
      <c r="D217" s="28" t="str">
        <f>HYPERLINK("https://www.tosyokan.pref.shizuoka.jp/licsxp-opac/WOpacMsgNewListToTifTilDetailAction.do?tilcod="&amp;該当資料リストデータ!AN210,該当資料リストデータ!G210)</f>
        <v xml:space="preserve">タコクマせかいでただひとりのぼく </v>
      </c>
      <c r="E217" s="30" t="str">
        <f>IF(該当資料リストデータ!L210="","",該当資料リストデータ!L210)</f>
        <v>ALICE&amp;OWEN／作</v>
      </c>
      <c r="F217" s="30" t="str">
        <f>該当資料リストデータ!W210</f>
        <v>主婦の友社</v>
      </c>
      <c r="G217" s="32">
        <f>該当資料リストデータ!Y210</f>
        <v>2026.3</v>
      </c>
      <c r="H217" s="24">
        <v>9</v>
      </c>
      <c r="I217" s="35" t="str">
        <f>該当資料リストデータ!BC210</f>
        <v>在庫　　　</v>
      </c>
    </row>
    <row r="218" spans="1:9" ht="40.5" customHeight="1" x14ac:dyDescent="0.15">
      <c r="A218" s="9">
        <v>209</v>
      </c>
      <c r="B218" s="13"/>
      <c r="C218" s="24" t="str">
        <f>該当資料リストデータ!E211</f>
        <v>E/ｱﾘﾑ/26.2</v>
      </c>
      <c r="D218" s="28" t="str">
        <f>HYPERLINK("https://www.tosyokan.pref.shizuoka.jp/licsxp-opac/WOpacMsgNewListToTifTilDetailAction.do?tilcod="&amp;該当資料リストデータ!AN211,該当資料リストデータ!G211)</f>
        <v xml:space="preserve">キリンリンリン </v>
      </c>
      <c r="E218" s="30" t="str">
        <f>IF(該当資料リストデータ!L211="","",該当資料リストデータ!L211)</f>
        <v>アリムラ モハ／著</v>
      </c>
      <c r="F218" s="30" t="str">
        <f>該当資料リストデータ!W211</f>
        <v>KADOKAWA</v>
      </c>
      <c r="G218" s="32">
        <f>該当資料リストデータ!Y211</f>
        <v>2026.2</v>
      </c>
      <c r="H218" s="24">
        <v>9</v>
      </c>
      <c r="I218" s="35" t="str">
        <f>該当資料リストデータ!BC211</f>
        <v>在庫　　　</v>
      </c>
    </row>
    <row r="219" spans="1:9" ht="40.5" customHeight="1" x14ac:dyDescent="0.15">
      <c r="A219" s="9">
        <v>210</v>
      </c>
      <c r="B219" s="13"/>
      <c r="C219" s="24" t="str">
        <f>該当資料リストデータ!E212</f>
        <v>E/ｲｼｶ/26.3</v>
      </c>
      <c r="D219" s="28" t="str">
        <f>HYPERLINK("https://www.tosyokan.pref.shizuoka.jp/licsxp-opac/WOpacMsgNewListToTifTilDetailAction.do?tilcod="&amp;該当資料リストデータ!AN212,該当資料リストデータ!G212)</f>
        <v xml:space="preserve">おとのさま、おさかなっておいしいの? </v>
      </c>
      <c r="E219" s="30" t="str">
        <f>IF(該当資料リストデータ!L212="","",該当資料リストデータ!L212)</f>
        <v>いしかわ ななこ／作・絵</v>
      </c>
      <c r="F219" s="30" t="str">
        <f>該当資料リストデータ!W212</f>
        <v>三恵社</v>
      </c>
      <c r="G219" s="32">
        <f>該当資料リストデータ!Y212</f>
        <v>2026.3</v>
      </c>
      <c r="H219" s="24">
        <v>9</v>
      </c>
      <c r="I219" s="35" t="str">
        <f>該当資料リストデータ!BC212</f>
        <v>在庫　　　</v>
      </c>
    </row>
    <row r="220" spans="1:9" ht="40.5" customHeight="1" x14ac:dyDescent="0.15">
      <c r="A220" s="9">
        <v>211</v>
      </c>
      <c r="B220" s="13"/>
      <c r="C220" s="24" t="str">
        <f>該当資料リストデータ!E213</f>
        <v>E/ｲｿｶ/26.3</v>
      </c>
      <c r="D220" s="28" t="str">
        <f>HYPERLINK("https://www.tosyokan.pref.shizuoka.jp/licsxp-opac/WOpacMsgNewListToTifTilDetailAction.do?tilcod="&amp;該当資料リストデータ!AN213,該当資料リストデータ!G213)</f>
        <v xml:space="preserve">ちいさいライチ </v>
      </c>
      <c r="E220" s="30" t="str">
        <f>IF(該当資料リストデータ!L213="","",該当資料リストデータ!L213)</f>
        <v>よねやま ゆうた／物語</v>
      </c>
      <c r="F220" s="30" t="str">
        <f>該当資料リストデータ!W213</f>
        <v>ニコモ</v>
      </c>
      <c r="G220" s="32">
        <f>該当資料リストデータ!Y213</f>
        <v>2026.3</v>
      </c>
      <c r="H220" s="24">
        <v>9</v>
      </c>
      <c r="I220" s="35" t="str">
        <f>該当資料リストデータ!BC213</f>
        <v>在庫　　　</v>
      </c>
    </row>
    <row r="221" spans="1:9" ht="40.5" customHeight="1" x14ac:dyDescent="0.15">
      <c r="A221" s="8">
        <v>212</v>
      </c>
      <c r="B221" s="12"/>
      <c r="C221" s="23" t="str">
        <f>該当資料リストデータ!E214</f>
        <v>E/ｲﾁｶ/26.2</v>
      </c>
      <c r="D221" s="27" t="str">
        <f>HYPERLINK("https://www.tosyokan.pref.shizuoka.jp/licsxp-opac/WOpacMsgNewListToTifTilDetailAction.do?tilcod="&amp;該当資料リストデータ!AN214,該当資料リストデータ!G214)</f>
        <v xml:space="preserve">呪いのスマホ </v>
      </c>
      <c r="E221" s="29" t="str">
        <f>IF(該当資料リストデータ!L214="","",該当資料リストデータ!L214)</f>
        <v>有田 奈央／文</v>
      </c>
      <c r="F221" s="29" t="str">
        <f>該当資料リストデータ!W214</f>
        <v>新日本出版社</v>
      </c>
      <c r="G221" s="31">
        <f>該当資料リストデータ!Y214</f>
        <v>2026.2</v>
      </c>
      <c r="H221" s="23">
        <v>4</v>
      </c>
      <c r="I221" s="35" t="str">
        <f>該当資料リストデータ!BC214</f>
        <v>貸出中　　</v>
      </c>
    </row>
    <row r="222" spans="1:9" ht="40.5" customHeight="1" x14ac:dyDescent="0.15">
      <c r="A222" s="8">
        <v>213</v>
      </c>
      <c r="B222" s="12"/>
      <c r="C222" s="23" t="str">
        <f>該当資料リストデータ!E215</f>
        <v>E/ｲﾄｳ/26.2</v>
      </c>
      <c r="D222" s="27" t="str">
        <f>HYPERLINK("https://www.tosyokan.pref.shizuoka.jp/licsxp-opac/WOpacMsgNewListToTifTilDetailAction.do?tilcod="&amp;該当資料リストデータ!AN215,該当資料リストデータ!G215)</f>
        <v xml:space="preserve">そこなしもりはそこにある </v>
      </c>
      <c r="E222" s="29" t="str">
        <f>IF(該当資料リストデータ!L215="","",該当資料リストデータ!L215)</f>
        <v>いとう ひろし／作</v>
      </c>
      <c r="F222" s="29" t="str">
        <f>該当資料リストデータ!W215</f>
        <v>理論社</v>
      </c>
      <c r="G222" s="31">
        <f>該当資料リストデータ!Y215</f>
        <v>2026.2</v>
      </c>
      <c r="H222" s="23">
        <v>4</v>
      </c>
      <c r="I222" s="35" t="str">
        <f>該当資料リストデータ!BC215</f>
        <v>貸出中　　</v>
      </c>
    </row>
    <row r="223" spans="1:9" ht="40.5" customHeight="1" x14ac:dyDescent="0.15">
      <c r="A223" s="8">
        <v>214</v>
      </c>
      <c r="B223" s="12"/>
      <c r="C223" s="23" t="str">
        <f>該当資料リストデータ!E216</f>
        <v>E/ｲﾓﾄ/26.1</v>
      </c>
      <c r="D223" s="27" t="str">
        <f>HYPERLINK("https://www.tosyokan.pref.shizuoka.jp/licsxp-opac/WOpacMsgNewListToTifTilDetailAction.do?tilcod="&amp;該当資料リストデータ!AN216,該当資料リストデータ!G216)</f>
        <v xml:space="preserve">ほしのぎんか </v>
      </c>
      <c r="E223" s="29" t="str">
        <f>IF(該当資料リストデータ!L216="","",該当資料リストデータ!L216)</f>
        <v>グリム／原作</v>
      </c>
      <c r="F223" s="29" t="str">
        <f>該当資料リストデータ!W216</f>
        <v>金の星社</v>
      </c>
      <c r="G223" s="31">
        <f>該当資料リストデータ!Y216</f>
        <v>2026.1</v>
      </c>
      <c r="H223" s="23">
        <v>4</v>
      </c>
      <c r="I223" s="35" t="str">
        <f>該当資料リストデータ!BC216</f>
        <v>貸出中　　</v>
      </c>
    </row>
    <row r="224" spans="1:9" ht="40.5" customHeight="1" x14ac:dyDescent="0.15">
      <c r="A224" s="9">
        <v>215</v>
      </c>
      <c r="B224" s="13"/>
      <c r="C224" s="24" t="str">
        <f>該当資料リストデータ!E217</f>
        <v>E/ｵｵﾀ/26.2</v>
      </c>
      <c r="D224" s="28" t="str">
        <f>HYPERLINK("https://www.tosyokan.pref.shizuoka.jp/licsxp-opac/WOpacMsgNewListToTifTilDetailAction.do?tilcod="&amp;該当資料リストデータ!AN217,該当資料リストデータ!G217)</f>
        <v xml:space="preserve">やばいやばい </v>
      </c>
      <c r="E224" s="30" t="str">
        <f>IF(該当資料リストデータ!L217="","",該当資料リストデータ!L217)</f>
        <v>太田 久美子／さく・え</v>
      </c>
      <c r="F224" s="30" t="str">
        <f>該当資料リストデータ!W217</f>
        <v>ポプラ社</v>
      </c>
      <c r="G224" s="32">
        <f>該当資料リストデータ!Y217</f>
        <v>2026.2</v>
      </c>
      <c r="H224" s="24">
        <v>9</v>
      </c>
      <c r="I224" s="35" t="str">
        <f>該当資料リストデータ!BC217</f>
        <v>在庫　　　</v>
      </c>
    </row>
    <row r="225" spans="1:9" ht="40.5" customHeight="1" x14ac:dyDescent="0.15">
      <c r="A225" s="8">
        <v>216</v>
      </c>
      <c r="B225" s="12"/>
      <c r="C225" s="23" t="str">
        <f>該当資料リストデータ!E218</f>
        <v>E/ｵｵﾓ/26.2</v>
      </c>
      <c r="D225" s="27" t="str">
        <f>HYPERLINK("https://www.tosyokan.pref.shizuoka.jp/licsxp-opac/WOpacMsgNewListToTifTilDetailAction.do?tilcod="&amp;該当資料リストデータ!AN218,該当資料リストデータ!G218)</f>
        <v xml:space="preserve">せかいはすきであふれてる </v>
      </c>
      <c r="E225" s="29" t="str">
        <f>IF(該当資料リストデータ!L218="","",該当資料リストデータ!L218)</f>
        <v>大森 裕子／著</v>
      </c>
      <c r="F225" s="29" t="str">
        <f>該当資料リストデータ!W218</f>
        <v>KADOKAWA</v>
      </c>
      <c r="G225" s="31">
        <f>該当資料リストデータ!Y218</f>
        <v>2026.2</v>
      </c>
      <c r="H225" s="23">
        <v>4</v>
      </c>
      <c r="I225" s="35" t="str">
        <f>該当資料リストデータ!BC218</f>
        <v>貸出中　　</v>
      </c>
    </row>
    <row r="226" spans="1:9" ht="40.5" customHeight="1" x14ac:dyDescent="0.15">
      <c r="A226" s="9">
        <v>217</v>
      </c>
      <c r="B226" s="13"/>
      <c r="C226" s="24" t="str">
        <f>該当資料リストデータ!E219</f>
        <v>E/ｵｶﾜ/26.2</v>
      </c>
      <c r="D226" s="28" t="str">
        <f>HYPERLINK("https://www.tosyokan.pref.shizuoka.jp/licsxp-opac/WOpacMsgNewListToTifTilDetailAction.do?tilcod="&amp;該当資料リストデータ!AN219,該当資料リストデータ!G219)</f>
        <v xml:space="preserve">くつしたどーこだ? </v>
      </c>
      <c r="E226" s="30" t="str">
        <f>IF(該当資料リストデータ!L219="","",該当資料リストデータ!L219)</f>
        <v>オガワ ナホ／[作]</v>
      </c>
      <c r="F226" s="30" t="str">
        <f>該当資料リストデータ!W219</f>
        <v>偕成社</v>
      </c>
      <c r="G226" s="32">
        <f>該当資料リストデータ!Y219</f>
        <v>2026.2</v>
      </c>
      <c r="H226" s="24">
        <v>9</v>
      </c>
      <c r="I226" s="35" t="str">
        <f>該当資料リストデータ!BC219</f>
        <v>在庫　　　</v>
      </c>
    </row>
    <row r="227" spans="1:9" ht="40.5" customHeight="1" x14ac:dyDescent="0.15">
      <c r="A227" s="9">
        <v>218</v>
      </c>
      <c r="B227" s="13"/>
      <c r="C227" s="24" t="str">
        <f>該当資料リストデータ!E220</f>
        <v>E/ｵｼｬ/26.2</v>
      </c>
      <c r="D227" s="28" t="str">
        <f>HYPERLINK("https://www.tosyokan.pref.shizuoka.jp/licsxp-opac/WOpacMsgNewListToTifTilDetailAction.do?tilcod="&amp;該当資料リストデータ!AN220,該当資料リストデータ!G220)</f>
        <v xml:space="preserve">おしゃれキャット </v>
      </c>
      <c r="E227" s="30" t="str">
        <f>IF(該当資料リストデータ!L220="","",該当資料リストデータ!L220)</f>
        <v>講談社／編</v>
      </c>
      <c r="F227" s="30" t="str">
        <f>該当資料リストデータ!W220</f>
        <v>講談社</v>
      </c>
      <c r="G227" s="32">
        <f>該当資料リストデータ!Y220</f>
        <v>2026.2</v>
      </c>
      <c r="H227" s="24">
        <v>9</v>
      </c>
      <c r="I227" s="35" t="str">
        <f>該当資料リストデータ!BC220</f>
        <v>在庫　　　</v>
      </c>
    </row>
    <row r="228" spans="1:9" ht="40.5" customHeight="1" x14ac:dyDescent="0.15">
      <c r="A228" s="8">
        <v>219</v>
      </c>
      <c r="B228" s="12"/>
      <c r="C228" s="23" t="str">
        <f>該当資料リストデータ!E221</f>
        <v>E/ｵﾘﾋ/26.2</v>
      </c>
      <c r="D228" s="27" t="str">
        <f>HYPERLINK("https://www.tosyokan.pref.shizuoka.jp/licsxp-opac/WOpacMsgNewListToTifTilDetailAction.do?tilcod="&amp;該当資料リストデータ!AN221,該当資料リストデータ!G221)</f>
        <v>小学生のための貧困の経済学えほん 0005</v>
      </c>
      <c r="E228" s="29" t="str">
        <f>IF(該当資料リストデータ!L221="","",該当資料リストデータ!L221)</f>
        <v>エステル・デュフロ／文</v>
      </c>
      <c r="F228" s="29" t="str">
        <f>該当資料リストデータ!W221</f>
        <v>フレーベル館</v>
      </c>
      <c r="G228" s="31">
        <f>該当資料リストデータ!Y221</f>
        <v>2026.2</v>
      </c>
      <c r="H228" s="23">
        <v>4</v>
      </c>
      <c r="I228" s="35" t="str">
        <f>該当資料リストデータ!BC221</f>
        <v>貸出中　　</v>
      </c>
    </row>
    <row r="229" spans="1:9" ht="40.5" customHeight="1" x14ac:dyDescent="0.15">
      <c r="A229" s="8">
        <v>220</v>
      </c>
      <c r="B229" s="12"/>
      <c r="C229" s="23" t="str">
        <f>該当資料リストデータ!E222</f>
        <v>E/ｶﾄｳ/26.2</v>
      </c>
      <c r="D229" s="27" t="str">
        <f>HYPERLINK("https://www.tosyokan.pref.shizuoka.jp/licsxp-opac/WOpacMsgNewListToTifTilDetailAction.do?tilcod="&amp;該当資料リストデータ!AN222,該当資料リストデータ!G222)</f>
        <v xml:space="preserve">おばあにゃん </v>
      </c>
      <c r="E229" s="29" t="str">
        <f>IF(該当資料リストデータ!L222="","",該当資料リストデータ!L222)</f>
        <v>ななもり さちこ／作</v>
      </c>
      <c r="F229" s="29" t="str">
        <f>該当資料リストデータ!W222</f>
        <v>こぐま社</v>
      </c>
      <c r="G229" s="31">
        <f>該当資料リストデータ!Y222</f>
        <v>2026.2</v>
      </c>
      <c r="H229" s="23">
        <v>4</v>
      </c>
      <c r="I229" s="35" t="str">
        <f>該当資料リストデータ!BC222</f>
        <v>貸出中　　</v>
      </c>
    </row>
    <row r="230" spans="1:9" ht="40.5" customHeight="1" x14ac:dyDescent="0.15">
      <c r="A230" s="9">
        <v>221</v>
      </c>
      <c r="B230" s="13"/>
      <c r="C230" s="24" t="str">
        <f>該当資料リストデータ!E223</f>
        <v>E/ｶﾅｻ/26.3</v>
      </c>
      <c r="D230" s="28" t="str">
        <f>HYPERLINK("https://www.tosyokan.pref.shizuoka.jp/licsxp-opac/WOpacMsgNewListToTifTilDetailAction.do?tilcod="&amp;該当資料リストデータ!AN223,該当資料リストデータ!G223)</f>
        <v xml:space="preserve">めいちゃんのまほうのクッキー </v>
      </c>
      <c r="E230" s="30" t="str">
        <f>IF(該当資料リストデータ!L223="","",該当資料リストデータ!L223)</f>
        <v>かなざわ まゆこ／さく</v>
      </c>
      <c r="F230" s="30" t="str">
        <f>該当資料リストデータ!W223</f>
        <v>BL出版</v>
      </c>
      <c r="G230" s="32">
        <f>該当資料リストデータ!Y223</f>
        <v>2026.3</v>
      </c>
      <c r="H230" s="24">
        <v>9</v>
      </c>
      <c r="I230" s="35" t="str">
        <f>該当資料リストデータ!BC223</f>
        <v>在庫　　　</v>
      </c>
    </row>
    <row r="231" spans="1:9" ht="40.5" customHeight="1" x14ac:dyDescent="0.15">
      <c r="A231" s="9">
        <v>222</v>
      </c>
      <c r="B231" s="13"/>
      <c r="C231" s="24" t="str">
        <f>該当資料リストデータ!E224</f>
        <v>E/ｶﾅﾍ/26.2</v>
      </c>
      <c r="D231" s="28" t="str">
        <f>HYPERLINK("https://www.tosyokan.pref.shizuoka.jp/licsxp-opac/WOpacMsgNewListToTifTilDetailAction.do?tilcod="&amp;該当資料リストデータ!AN224,該当資料リストデータ!G224)</f>
        <v xml:space="preserve">あつまれ!プラレールズ </v>
      </c>
      <c r="E231" s="30" t="str">
        <f>IF(該当資料リストデータ!L224="","",該当資料リストデータ!L224)</f>
        <v>カナヘイ／絵</v>
      </c>
      <c r="F231" s="30" t="str">
        <f>該当資料リストデータ!W224</f>
        <v>ポプラ社</v>
      </c>
      <c r="G231" s="32">
        <f>該当資料リストデータ!Y224</f>
        <v>2026.2</v>
      </c>
      <c r="H231" s="24">
        <v>9</v>
      </c>
      <c r="I231" s="35" t="str">
        <f>該当資料リストデータ!BC224</f>
        <v>在庫　　　</v>
      </c>
    </row>
    <row r="232" spans="1:9" ht="40.5" customHeight="1" x14ac:dyDescent="0.15">
      <c r="A232" s="8">
        <v>223</v>
      </c>
      <c r="B232" s="12"/>
      <c r="C232" s="23" t="str">
        <f>該当資料リストデータ!E225</f>
        <v>E/ｶﾘﾝ/26.2</v>
      </c>
      <c r="D232" s="27" t="str">
        <f>HYPERLINK("https://www.tosyokan.pref.shizuoka.jp/licsxp-opac/WOpacMsgNewListToTifTilDetailAction.do?tilcod="&amp;該当資料リストデータ!AN225,該当資料リストデータ!G225)</f>
        <v xml:space="preserve">これがわたし </v>
      </c>
      <c r="E232" s="29" t="str">
        <f>IF(該当資料リストデータ!L225="","",該当資料リストデータ!L225)</f>
        <v>M.H.クラーク／文</v>
      </c>
      <c r="F232" s="29" t="str">
        <f>該当資料リストデータ!W225</f>
        <v>BL出版</v>
      </c>
      <c r="G232" s="31">
        <f>該当資料リストデータ!Y225</f>
        <v>2026.2</v>
      </c>
      <c r="H232" s="23">
        <v>4</v>
      </c>
      <c r="I232" s="35" t="str">
        <f>該当資料リストデータ!BC225</f>
        <v>貸出中　　</v>
      </c>
    </row>
    <row r="233" spans="1:9" ht="40.5" customHeight="1" x14ac:dyDescent="0.15">
      <c r="A233" s="9">
        <v>224</v>
      </c>
      <c r="B233" s="13"/>
      <c r="C233" s="24" t="str">
        <f>該当資料リストデータ!E226</f>
        <v>E/ｶﾜｶ/26.2</v>
      </c>
      <c r="D233" s="28" t="str">
        <f>HYPERLINK("https://www.tosyokan.pref.shizuoka.jp/licsxp-opac/WOpacMsgNewListToTifTilDetailAction.do?tilcod="&amp;該当資料リストデータ!AN226,該当資料リストデータ!G226)</f>
        <v xml:space="preserve">ちいさいリムルとまもののおうこく </v>
      </c>
      <c r="E233" s="30" t="str">
        <f>IF(該当資料リストデータ!L226="","",該当資料リストデータ!L226)</f>
        <v>伏瀬／原作</v>
      </c>
      <c r="F233" s="30" t="str">
        <f>該当資料リストデータ!W226</f>
        <v>講談社</v>
      </c>
      <c r="G233" s="32">
        <f>該当資料リストデータ!Y226</f>
        <v>2026.2</v>
      </c>
      <c r="H233" s="24">
        <v>9</v>
      </c>
      <c r="I233" s="35" t="str">
        <f>該当資料リストデータ!BC226</f>
        <v>在庫　　　</v>
      </c>
    </row>
    <row r="234" spans="1:9" ht="40.5" customHeight="1" x14ac:dyDescent="0.15">
      <c r="A234" s="9">
        <v>225</v>
      </c>
      <c r="B234" s="13"/>
      <c r="C234" s="24" t="str">
        <f>該当資料リストデータ!E227</f>
        <v>E/ｶﾜｸ/26.1</v>
      </c>
      <c r="D234" s="28" t="str">
        <f>HYPERLINK("https://www.tosyokan.pref.shizuoka.jp/licsxp-opac/WOpacMsgNewListToTifTilDetailAction.do?tilcod="&amp;該当資料リストデータ!AN227,該当資料リストデータ!G227)</f>
        <v xml:space="preserve">すこしずつおおきくなってね </v>
      </c>
      <c r="E234" s="30" t="str">
        <f>IF(該当資料リストデータ!L227="","",該当資料リストデータ!L227)</f>
        <v>カワグチ マユ／さく・え</v>
      </c>
      <c r="F234" s="30" t="str">
        <f>該当資料リストデータ!W227</f>
        <v>三恵社</v>
      </c>
      <c r="G234" s="32">
        <f>該当資料リストデータ!Y227</f>
        <v>2026.1</v>
      </c>
      <c r="H234" s="24">
        <v>9</v>
      </c>
      <c r="I234" s="35" t="str">
        <f>該当資料リストデータ!BC227</f>
        <v>在庫　　　</v>
      </c>
    </row>
    <row r="235" spans="1:9" ht="40.5" customHeight="1" x14ac:dyDescent="0.15">
      <c r="A235" s="8">
        <v>226</v>
      </c>
      <c r="B235" s="12"/>
      <c r="C235" s="23" t="str">
        <f>該当資料リストデータ!E228</f>
        <v>E/ｶﾜﾊ/26.2</v>
      </c>
      <c r="D235" s="27" t="str">
        <f>HYPERLINK("https://www.tosyokan.pref.shizuoka.jp/licsxp-opac/WOpacMsgNewListToTifTilDetailAction.do?tilcod="&amp;該当資料リストデータ!AN228,該当資料リストデータ!G228)</f>
        <v xml:space="preserve">わるいひとって、どんなひと? </v>
      </c>
      <c r="E235" s="29" t="str">
        <f>IF(該当資料リストデータ!L228="","",該当資料リストデータ!L228)</f>
        <v>国崎 信江／監修</v>
      </c>
      <c r="F235" s="29" t="str">
        <f>該当資料リストデータ!W228</f>
        <v>日本図書センター</v>
      </c>
      <c r="G235" s="31">
        <f>該当資料リストデータ!Y228</f>
        <v>2026.2</v>
      </c>
      <c r="H235" s="23">
        <v>4</v>
      </c>
      <c r="I235" s="35" t="str">
        <f>該当資料リストデータ!BC228</f>
        <v>貸出中　　</v>
      </c>
    </row>
    <row r="236" spans="1:9" s="4" customFormat="1" ht="40.5" customHeight="1" x14ac:dyDescent="0.15">
      <c r="A236" s="8">
        <v>227</v>
      </c>
      <c r="B236" s="12"/>
      <c r="C236" s="23" t="str">
        <f>該当資料リストデータ!E229</f>
        <v>E/ｷｸﾁ/26.2</v>
      </c>
      <c r="D236" s="27" t="str">
        <f>HYPERLINK("https://www.tosyokan.pref.shizuoka.jp/licsxp-opac/WOpacMsgNewListToTifTilDetailAction.do?tilcod="&amp;該当資料リストデータ!AN229,該当資料リストデータ!G229)</f>
        <v xml:space="preserve">パンダゴロン </v>
      </c>
      <c r="E236" s="29" t="str">
        <f>IF(該当資料リストデータ!L229="","",該当資料リストデータ!L229)</f>
        <v>きくち ちき／作・絵</v>
      </c>
      <c r="F236" s="29" t="str">
        <f>該当資料リストデータ!W229</f>
        <v>Gakken</v>
      </c>
      <c r="G236" s="31">
        <f>該当資料リストデータ!Y229</f>
        <v>2026.2</v>
      </c>
      <c r="H236" s="23">
        <v>4</v>
      </c>
      <c r="I236" s="35" t="str">
        <f>該当資料リストデータ!BC229</f>
        <v>貸出中　　</v>
      </c>
    </row>
    <row r="237" spans="1:9" ht="40.5" customHeight="1" x14ac:dyDescent="0.15">
      <c r="A237" s="9">
        <v>228</v>
      </c>
      <c r="B237" s="13"/>
      <c r="C237" s="24" t="str">
        <f>該当資料リストデータ!E230</f>
        <v>E/ｷﾀｶ/26.1</v>
      </c>
      <c r="D237" s="28" t="str">
        <f>HYPERLINK("https://www.tosyokan.pref.shizuoka.jp/licsxp-opac/WOpacMsgNewListToTifTilDetailAction.do?tilcod="&amp;該当資料リストデータ!AN230,該当資料リストデータ!G230)</f>
        <v xml:space="preserve">さめた </v>
      </c>
      <c r="E237" s="30" t="str">
        <f>IF(該当資料リストデータ!L230="","",該当資料リストデータ!L230)</f>
        <v>あきやま あつし／作</v>
      </c>
      <c r="F237" s="30" t="str">
        <f>該当資料リストデータ!W230</f>
        <v>三恵社</v>
      </c>
      <c r="G237" s="32">
        <f>該当資料リストデータ!Y230</f>
        <v>2026.1</v>
      </c>
      <c r="H237" s="24">
        <v>9</v>
      </c>
      <c r="I237" s="35" t="str">
        <f>該当資料リストデータ!BC230</f>
        <v>在庫　　　</v>
      </c>
    </row>
    <row r="238" spans="1:9" s="4" customFormat="1" ht="40.5" customHeight="1" x14ac:dyDescent="0.15">
      <c r="A238" s="8">
        <v>229</v>
      </c>
      <c r="B238" s="12"/>
      <c r="C238" s="23" t="str">
        <f>該当資料リストデータ!E231</f>
        <v>E/ｷﾀｷ/26.2</v>
      </c>
      <c r="D238" s="27" t="str">
        <f>HYPERLINK("https://www.tosyokan.pref.shizuoka.jp/licsxp-opac/WOpacMsgNewListToTifTilDetailAction.do?tilcod="&amp;該当資料リストデータ!AN231,該当資料リストデータ!G231)</f>
        <v xml:space="preserve">プリンセス・スノウとはるのおくりもの </v>
      </c>
      <c r="E238" s="29" t="str">
        <f>IF(該当資料リストデータ!L231="","",該当資料リストデータ!L231)</f>
        <v>石井 睦美／作</v>
      </c>
      <c r="F238" s="29" t="str">
        <f>該当資料リストデータ!W231</f>
        <v>世界文化ワンダーグループ</v>
      </c>
      <c r="G238" s="31">
        <f>該当資料リストデータ!Y231</f>
        <v>2026.2</v>
      </c>
      <c r="H238" s="23">
        <v>4</v>
      </c>
      <c r="I238" s="35" t="str">
        <f>該当資料リストデータ!BC231</f>
        <v>貸出中　　</v>
      </c>
    </row>
    <row r="239" spans="1:9" ht="40.5" customHeight="1" x14ac:dyDescent="0.15">
      <c r="A239" s="9">
        <v>230</v>
      </c>
      <c r="B239" s="13"/>
      <c r="C239" s="24" t="str">
        <f>該当資料リストデータ!E232</f>
        <v>E/ｷﾀﾑ/26.2</v>
      </c>
      <c r="D239" s="28" t="str">
        <f>HYPERLINK("https://www.tosyokan.pref.shizuoka.jp/licsxp-opac/WOpacMsgNewListToTifTilDetailAction.do?tilcod="&amp;該当資料リストデータ!AN232,該当資料リストデータ!G232)</f>
        <v xml:space="preserve">もっとこどもかいぎ </v>
      </c>
      <c r="E239" s="30" t="str">
        <f>IF(該当資料リストデータ!L232="","",該当資料リストデータ!L232)</f>
        <v>北村 裕花／作・絵</v>
      </c>
      <c r="F239" s="30" t="str">
        <f>該当資料リストデータ!W232</f>
        <v>フレーベル館</v>
      </c>
      <c r="G239" s="32">
        <f>該当資料リストデータ!Y232</f>
        <v>2026.2</v>
      </c>
      <c r="H239" s="24">
        <v>9</v>
      </c>
      <c r="I239" s="35" t="str">
        <f>該当資料リストデータ!BC232</f>
        <v>在庫　　　</v>
      </c>
    </row>
    <row r="240" spans="1:9" ht="40.5" customHeight="1" x14ac:dyDescent="0.15">
      <c r="A240" s="8">
        <v>231</v>
      </c>
      <c r="B240" s="12"/>
      <c r="C240" s="23" t="str">
        <f>該当資料リストデータ!E233</f>
        <v>E/ｷﾀﾑ/26.3</v>
      </c>
      <c r="D240" s="27" t="str">
        <f>HYPERLINK("https://www.tosyokan.pref.shizuoka.jp/licsxp-opac/WOpacMsgNewListToTifTilDetailAction.do?tilcod="&amp;該当資料リストデータ!AN233,該当資料リストデータ!G233)</f>
        <v xml:space="preserve">フリルとポッケ </v>
      </c>
      <c r="E240" s="29" t="str">
        <f>IF(該当資料リストデータ!L233="","",該当資料リストデータ!L233)</f>
        <v>大塚 健太／文</v>
      </c>
      <c r="F240" s="29" t="str">
        <f>該当資料リストデータ!W233</f>
        <v>世界文化社</v>
      </c>
      <c r="G240" s="31">
        <f>該当資料リストデータ!Y233</f>
        <v>2026.3</v>
      </c>
      <c r="H240" s="23">
        <v>4</v>
      </c>
      <c r="I240" s="35" t="str">
        <f>該当資料リストデータ!BC233</f>
        <v>貸出中　　</v>
      </c>
    </row>
    <row r="241" spans="1:9" ht="40.5" customHeight="1" x14ac:dyDescent="0.15">
      <c r="A241" s="9">
        <v>232</v>
      </c>
      <c r="B241" s="13"/>
      <c r="C241" s="24" t="str">
        <f>該当資料リストデータ!E234</f>
        <v>E/ｸﾌﾃ/26.2</v>
      </c>
      <c r="D241" s="28" t="str">
        <f>HYPERLINK("https://www.tosyokan.pref.shizuoka.jp/licsxp-opac/WOpacMsgNewListToTifTilDetailAction.do?tilcod="&amp;該当資料リストデータ!AN234,該当資料リストデータ!G234)</f>
        <v xml:space="preserve">おやすみれっしゃしゅっぱつしんこう! </v>
      </c>
      <c r="E241" s="30" t="str">
        <f>IF(該当資料リストデータ!L234="","",該当資料リストデータ!L234)</f>
        <v>ルイーズ・フィッツジェラルド／さく</v>
      </c>
      <c r="F241" s="30" t="str">
        <f>該当資料リストデータ!W234</f>
        <v>岩崎書店</v>
      </c>
      <c r="G241" s="32">
        <f>該当資料リストデータ!Y234</f>
        <v>2026.2</v>
      </c>
      <c r="H241" s="24">
        <v>9</v>
      </c>
      <c r="I241" s="35" t="str">
        <f>該当資料リストデータ!BC234</f>
        <v>在庫　　　</v>
      </c>
    </row>
    <row r="242" spans="1:9" ht="40.5" customHeight="1" x14ac:dyDescent="0.15">
      <c r="A242" s="9">
        <v>233</v>
      </c>
      <c r="B242" s="13"/>
      <c r="C242" s="24" t="str">
        <f>該当資料リストデータ!E235</f>
        <v>E/ｸﾗﾊ/26.2</v>
      </c>
      <c r="D242" s="28" t="str">
        <f>HYPERLINK("https://www.tosyokan.pref.shizuoka.jp/licsxp-opac/WOpacMsgNewListToTifTilDetailAction.do?tilcod="&amp;該当資料リストデータ!AN235,該当資料リストデータ!G235)</f>
        <v xml:space="preserve">きょうはなにきる? </v>
      </c>
      <c r="E242" s="30" t="str">
        <f>IF(該当資料リストデータ!L235="","",該当資料リストデータ!L235)</f>
        <v>くらはし れい／作・絵</v>
      </c>
      <c r="F242" s="30" t="str">
        <f>該当資料リストデータ!W235</f>
        <v>KADOKAWA</v>
      </c>
      <c r="G242" s="32">
        <f>該当資料リストデータ!Y235</f>
        <v>2026.2</v>
      </c>
      <c r="H242" s="24">
        <v>9</v>
      </c>
      <c r="I242" s="35" t="str">
        <f>該当資料リストデータ!BC235</f>
        <v>在庫　　　</v>
      </c>
    </row>
    <row r="243" spans="1:9" ht="40.5" customHeight="1" x14ac:dyDescent="0.15">
      <c r="A243" s="8">
        <v>234</v>
      </c>
      <c r="B243" s="12"/>
      <c r="C243" s="23" t="str">
        <f>該当資料リストデータ!E236</f>
        <v>E/ｸﾙﾝ/26.1</v>
      </c>
      <c r="D243" s="27" t="str">
        <f>HYPERLINK("https://www.tosyokan.pref.shizuoka.jp/licsxp-opac/WOpacMsgNewListToTifTilDetailAction.do?tilcod="&amp;該当資料リストデータ!AN236,該当資料リストデータ!G236)</f>
        <v xml:space="preserve">はるかむかしにいたこども </v>
      </c>
      <c r="E243" s="29" t="str">
        <f>IF(該当資料リストデータ!L236="","",該当資料リストデータ!L236)</f>
        <v>チャック・グルニンク／作</v>
      </c>
      <c r="F243" s="29" t="str">
        <f>該当資料リストデータ!W236</f>
        <v>光村教育図書</v>
      </c>
      <c r="G243" s="31">
        <f>該当資料リストデータ!Y236</f>
        <v>2026.1</v>
      </c>
      <c r="H243" s="23">
        <v>4</v>
      </c>
      <c r="I243" s="35" t="str">
        <f>該当資料リストデータ!BC236</f>
        <v>貸出中　　</v>
      </c>
    </row>
    <row r="244" spans="1:9" ht="40.5" customHeight="1" x14ac:dyDescent="0.15">
      <c r="A244" s="8">
        <v>235</v>
      </c>
      <c r="B244" s="12"/>
      <c r="C244" s="23" t="str">
        <f>該当資料リストデータ!E237</f>
        <v>E/ｸﾛｲ/26.2</v>
      </c>
      <c r="D244" s="27" t="str">
        <f>HYPERLINK("https://www.tosyokan.pref.shizuoka.jp/licsxp-opac/WOpacMsgNewListToTifTilDetailAction.do?tilcod="&amp;該当資料リストデータ!AN237,該当資料リストデータ!G237)</f>
        <v xml:space="preserve">ちいさなちいさなだいぼうけん! </v>
      </c>
      <c r="E244" s="29" t="str">
        <f>IF(該当資料リストデータ!L237="","",該当資料リストデータ!L237)</f>
        <v>黒岩 まゆ／作</v>
      </c>
      <c r="F244" s="29" t="str">
        <f>該当資料リストデータ!W237</f>
        <v>大泉書店</v>
      </c>
      <c r="G244" s="31">
        <f>該当資料リストデータ!Y237</f>
        <v>2026.2</v>
      </c>
      <c r="H244" s="23">
        <v>4</v>
      </c>
      <c r="I244" s="35" t="str">
        <f>該当資料リストデータ!BC237</f>
        <v>貸出中　　</v>
      </c>
    </row>
    <row r="245" spans="1:9" ht="40.5" customHeight="1" x14ac:dyDescent="0.15">
      <c r="A245" s="9">
        <v>236</v>
      </c>
      <c r="B245" s="13"/>
      <c r="C245" s="24" t="str">
        <f>該当資料リストデータ!E238</f>
        <v>E/ｹｲｲ/26.1</v>
      </c>
      <c r="D245" s="28" t="str">
        <f>HYPERLINK("https://www.tosyokan.pref.shizuoka.jp/licsxp-opac/WOpacMsgNewListToTifTilDetailAction.do?tilcod="&amp;該当資料リストデータ!AN238,該当資料リストデータ!G238)</f>
        <v xml:space="preserve">けんちゃんのメダル </v>
      </c>
      <c r="E245" s="30" t="str">
        <f>IF(該当資料リストデータ!L238="","",該当資料リストデータ!L238)</f>
        <v>菅原 ヤエ／作</v>
      </c>
      <c r="F245" s="30" t="str">
        <f>該当資料リストデータ!W238</f>
        <v>東洋出版</v>
      </c>
      <c r="G245" s="32">
        <f>該当資料リストデータ!Y238</f>
        <v>2026.1</v>
      </c>
      <c r="H245" s="24">
        <v>9</v>
      </c>
      <c r="I245" s="35" t="str">
        <f>該当資料リストデータ!BC238</f>
        <v>在庫　　　</v>
      </c>
    </row>
    <row r="246" spans="1:9" ht="40.5" customHeight="1" x14ac:dyDescent="0.15">
      <c r="A246" s="9">
        <v>237</v>
      </c>
      <c r="B246" s="13"/>
      <c r="C246" s="24" t="str">
        <f>該当資料リストデータ!E239</f>
        <v>E/ｺﾃﾗ/26.2</v>
      </c>
      <c r="D246" s="28" t="str">
        <f>HYPERLINK("https://www.tosyokan.pref.shizuoka.jp/licsxp-opac/WOpacMsgNewListToTifTilDetailAction.do?tilcod="&amp;該当資料リストデータ!AN239,該当資料リストデータ!G239)</f>
        <v xml:space="preserve">フンブとノルブ </v>
      </c>
      <c r="E246" s="30" t="str">
        <f>IF(該当資料リストデータ!L239="","",該当資料リストデータ!L239)</f>
        <v>こでら れん／え</v>
      </c>
      <c r="F246" s="30" t="str">
        <f>該当資料リストデータ!W239</f>
        <v>文響社</v>
      </c>
      <c r="G246" s="32">
        <f>該当資料リストデータ!Y239</f>
        <v>2026.2</v>
      </c>
      <c r="H246" s="24">
        <v>9</v>
      </c>
      <c r="I246" s="35" t="str">
        <f>該当資料リストデータ!BC239</f>
        <v>在庫　　　</v>
      </c>
    </row>
    <row r="247" spans="1:9" s="4" customFormat="1" ht="40.5" customHeight="1" x14ac:dyDescent="0.15">
      <c r="A247" s="9">
        <v>238</v>
      </c>
      <c r="B247" s="13"/>
      <c r="C247" s="24" t="str">
        <f>該当資料リストデータ!E240</f>
        <v>E/ｺﾄ/26.2</v>
      </c>
      <c r="D247" s="28" t="str">
        <f>HYPERLINK("https://www.tosyokan.pref.shizuoka.jp/licsxp-opac/WOpacMsgNewListToTifTilDetailAction.do?tilcod="&amp;該当資料リストデータ!AN240,該当資料リストデータ!G240)</f>
        <v xml:space="preserve">ぎんいろせいじんのやくそく </v>
      </c>
      <c r="E247" s="30" t="str">
        <f>IF(該当資料リストデータ!L240="","",該当資料リストデータ!L240)</f>
        <v>藤野 可織／作</v>
      </c>
      <c r="F247" s="30" t="str">
        <f>該当資料リストデータ!W240</f>
        <v>岩崎書店</v>
      </c>
      <c r="G247" s="32">
        <f>該当資料リストデータ!Y240</f>
        <v>2026.2</v>
      </c>
      <c r="H247" s="24">
        <v>9</v>
      </c>
      <c r="I247" s="35" t="str">
        <f>該当資料リストデータ!BC240</f>
        <v>在庫　　　</v>
      </c>
    </row>
    <row r="248" spans="1:9" ht="40.5" customHeight="1" x14ac:dyDescent="0.15">
      <c r="A248" s="9">
        <v>239</v>
      </c>
      <c r="B248" s="13"/>
      <c r="C248" s="24" t="str">
        <f>該当資料リストデータ!E241</f>
        <v>E/ｺﾊ/26.2</v>
      </c>
      <c r="D248" s="28" t="str">
        <f>HYPERLINK("https://www.tosyokan.pref.shizuoka.jp/licsxp-opac/WOpacMsgNewListToTifTilDetailAction.do?tilcod="&amp;該当資料リストデータ!AN241,該当資料リストデータ!G241)</f>
        <v xml:space="preserve">ならべてならんで </v>
      </c>
      <c r="E248" s="30" t="str">
        <f>IF(該当資料リストデータ!L241="","",該当資料リストデータ!L241)</f>
        <v>くすのき しげのり／作</v>
      </c>
      <c r="F248" s="30" t="str">
        <f>該当資料リストデータ!W241</f>
        <v>中央公論新社</v>
      </c>
      <c r="G248" s="32">
        <f>該当資料リストデータ!Y241</f>
        <v>2026.2</v>
      </c>
      <c r="H248" s="24">
        <v>9</v>
      </c>
      <c r="I248" s="35" t="str">
        <f>該当資料リストデータ!BC241</f>
        <v>在庫　　　</v>
      </c>
    </row>
    <row r="249" spans="1:9" ht="40.5" customHeight="1" x14ac:dyDescent="0.15">
      <c r="A249" s="9">
        <v>240</v>
      </c>
      <c r="B249" s="13"/>
      <c r="C249" s="24" t="str">
        <f>該当資料リストデータ!E242</f>
        <v>E/ｺﾛｺ/26.2</v>
      </c>
      <c r="D249" s="28" t="str">
        <f>HYPERLINK("https://www.tosyokan.pref.shizuoka.jp/licsxp-opac/WOpacMsgNewListToTifTilDetailAction.do?tilcod="&amp;該当資料リストデータ!AN242,該当資料リストデータ!G242)</f>
        <v xml:space="preserve">コロコロけいとがころがって </v>
      </c>
      <c r="E249" s="30" t="str">
        <f>IF(該当資料リストデータ!L242="","",該当資料リストデータ!L242)</f>
        <v>はまなか ともこ／作</v>
      </c>
      <c r="F249" s="30" t="str">
        <f>該当資料リストデータ!W242</f>
        <v>新日本出版社</v>
      </c>
      <c r="G249" s="32">
        <f>該当資料リストデータ!Y242</f>
        <v>2026.2</v>
      </c>
      <c r="H249" s="24">
        <v>9</v>
      </c>
      <c r="I249" s="35" t="str">
        <f>該当資料リストデータ!BC242</f>
        <v>在庫　　　</v>
      </c>
    </row>
    <row r="250" spans="1:9" ht="40.5" customHeight="1" x14ac:dyDescent="0.15">
      <c r="A250" s="8">
        <v>241</v>
      </c>
      <c r="B250" s="12"/>
      <c r="C250" s="23" t="str">
        <f>該当資料リストデータ!E243</f>
        <v>E/ｺﾝﾉ/26.2</v>
      </c>
      <c r="D250" s="27" t="str">
        <f>HYPERLINK("https://www.tosyokan.pref.shizuoka.jp/licsxp-opac/WOpacMsgNewListToTifTilDetailAction.do?tilcod="&amp;該当資料リストデータ!AN243,該当資料リストデータ!G243)</f>
        <v xml:space="preserve">親子で読める日本一わかりやすいえほん古事記 </v>
      </c>
      <c r="E250" s="29" t="str">
        <f>IF(該当資料リストデータ!L243="","",該当資料リストデータ!L243)</f>
        <v>今野 華都子／文・絵</v>
      </c>
      <c r="F250" s="29" t="str">
        <f>該当資料リストデータ!W243</f>
        <v>致知出版社</v>
      </c>
      <c r="G250" s="31">
        <f>該当資料リストデータ!Y243</f>
        <v>2026.2</v>
      </c>
      <c r="H250" s="23">
        <v>4</v>
      </c>
      <c r="I250" s="35" t="str">
        <f>該当資料リストデータ!BC243</f>
        <v>貸出中　　</v>
      </c>
    </row>
    <row r="251" spans="1:9" ht="40.5" customHeight="1" x14ac:dyDescent="0.15">
      <c r="A251" s="9">
        <v>242</v>
      </c>
      <c r="B251" s="13"/>
      <c r="C251" s="24" t="str">
        <f>該当資料リストデータ!E245</f>
        <v>E/ｻｲﾄ/26.1</v>
      </c>
      <c r="D251" s="28" t="str">
        <f>HYPERLINK("https://www.tosyokan.pref.shizuoka.jp/licsxp-opac/WOpacMsgNewListToTifTilDetailAction.do?tilcod="&amp;該当資料リストデータ!AN245,該当資料リストデータ!G245)</f>
        <v xml:space="preserve">はるみーつけた! </v>
      </c>
      <c r="E251" s="30" t="str">
        <f>IF(該当資料リストデータ!L245="","",該当資料リストデータ!L245)</f>
        <v>さいとう あかり／絵</v>
      </c>
      <c r="F251" s="30" t="str">
        <f>該当資料リストデータ!W245</f>
        <v>金の星社</v>
      </c>
      <c r="G251" s="32">
        <f>該当資料リストデータ!Y245</f>
        <v>2026.1</v>
      </c>
      <c r="H251" s="24">
        <v>9</v>
      </c>
      <c r="I251" s="35" t="str">
        <f>該当資料リストデータ!BC245</f>
        <v>在庫　　　</v>
      </c>
    </row>
    <row r="252" spans="1:9" ht="40.5" customHeight="1" x14ac:dyDescent="0.15">
      <c r="A252" s="9">
        <v>243</v>
      </c>
      <c r="B252" s="13"/>
      <c r="C252" s="24" t="str">
        <f>該当資料リストデータ!E246</f>
        <v>E/ｻｲﾄ/26.2</v>
      </c>
      <c r="D252" s="28" t="str">
        <f>HYPERLINK("https://www.tosyokan.pref.shizuoka.jp/licsxp-opac/WOpacMsgNewListToTifTilDetailAction.do?tilcod="&amp;該当資料リストデータ!AN246,該当資料リストデータ!G246)</f>
        <v xml:space="preserve">なつみーつけた! </v>
      </c>
      <c r="E252" s="30" t="str">
        <f>IF(該当資料リストデータ!L246="","",該当資料リストデータ!L246)</f>
        <v>斉藤 俊行／絵</v>
      </c>
      <c r="F252" s="30" t="str">
        <f>該当資料リストデータ!W246</f>
        <v>金の星社</v>
      </c>
      <c r="G252" s="32">
        <f>該当資料リストデータ!Y246</f>
        <v>2026.2</v>
      </c>
      <c r="H252" s="24">
        <v>9</v>
      </c>
      <c r="I252" s="35" t="str">
        <f>該当資料リストデータ!BC246</f>
        <v>在庫　　　</v>
      </c>
    </row>
    <row r="253" spans="1:9" ht="40.5" customHeight="1" x14ac:dyDescent="0.15">
      <c r="A253" s="9">
        <v>244</v>
      </c>
      <c r="B253" s="13"/>
      <c r="C253" s="24" t="str">
        <f>該当資料リストデータ!E247</f>
        <v>E/ｻｶｲ/26.2</v>
      </c>
      <c r="D253" s="28" t="str">
        <f>HYPERLINK("https://www.tosyokan.pref.shizuoka.jp/licsxp-opac/WOpacMsgNewListToTifTilDetailAction.do?tilcod="&amp;該当資料リストデータ!AN247,該当資料リストデータ!G247)</f>
        <v xml:space="preserve">あちちち地球とだいじなやくそく! </v>
      </c>
      <c r="E253" s="30" t="str">
        <f>IF(該当資料リストデータ!L247="","",該当資料リストデータ!L247)</f>
        <v>こさか しほ／作</v>
      </c>
      <c r="F253" s="30" t="str">
        <f>該当資料リストデータ!W247</f>
        <v>講談社</v>
      </c>
      <c r="G253" s="32">
        <f>該当資料リストデータ!Y247</f>
        <v>2026.2</v>
      </c>
      <c r="H253" s="24">
        <v>10</v>
      </c>
      <c r="I253" s="35" t="str">
        <f>該当資料リストデータ!BC247</f>
        <v>在庫　　　</v>
      </c>
    </row>
    <row r="254" spans="1:9" ht="40.5" customHeight="1" x14ac:dyDescent="0.15">
      <c r="A254" s="9">
        <v>245</v>
      </c>
      <c r="B254" s="13"/>
      <c r="C254" s="24" t="str">
        <f>該当資料リストデータ!E248</f>
        <v>E/ｻｶﾏ/26.2</v>
      </c>
      <c r="D254" s="28" t="str">
        <f>HYPERLINK("https://www.tosyokan.pref.shizuoka.jp/licsxp-opac/WOpacMsgNewListToTifTilDetailAction.do?tilcod="&amp;該当資料リストデータ!AN248,該当資料リストデータ!G248)</f>
        <v xml:space="preserve">スーパーゆっくりマン </v>
      </c>
      <c r="E254" s="30" t="str">
        <f>IF(該当資料リストデータ!L248="","",該当資料リストデータ!L248)</f>
        <v>酒巻 恵／作</v>
      </c>
      <c r="F254" s="30" t="str">
        <f>該当資料リストデータ!W248</f>
        <v>教育画劇</v>
      </c>
      <c r="G254" s="32">
        <f>該当資料リストデータ!Y248</f>
        <v>2026.2</v>
      </c>
      <c r="H254" s="24">
        <v>10</v>
      </c>
      <c r="I254" s="35" t="str">
        <f>該当資料リストデータ!BC248</f>
        <v>在庫　　　</v>
      </c>
    </row>
    <row r="255" spans="1:9" ht="40.5" customHeight="1" x14ac:dyDescent="0.15">
      <c r="A255" s="8">
        <v>246</v>
      </c>
      <c r="B255" s="14"/>
      <c r="C255" s="23" t="str">
        <f>該当資料リストデータ!E244</f>
        <v>E/ｻｯｼ/26.2</v>
      </c>
      <c r="D255" s="27" t="str">
        <f>HYPERLINK("https://www.tosyokan.pref.shizuoka.jp/licsxp-opac/WOpacMsgNewListToTifTilDetailAction.do?tilcod="&amp;該当資料リストデータ!AN244,該当資料リストデータ!G244)</f>
        <v xml:space="preserve">Sassyのしかけえほんばあ! </v>
      </c>
      <c r="E255" s="29" t="str">
        <f>IF(該当資料リストデータ!L244="","",該当資料リストデータ!L244)</f>
        <v>Sassy／監修</v>
      </c>
      <c r="F255" s="29" t="str">
        <f>該当資料リストデータ!W244</f>
        <v>KADOKAWA</v>
      </c>
      <c r="G255" s="31">
        <f>該当資料リストデータ!Y244</f>
        <v>2026.2</v>
      </c>
      <c r="H255" s="23">
        <v>4</v>
      </c>
      <c r="I255" s="35" t="str">
        <f>該当資料リストデータ!BC244</f>
        <v>貸出中　　</v>
      </c>
    </row>
    <row r="256" spans="1:9" ht="40.5" customHeight="1" x14ac:dyDescent="0.15">
      <c r="A256" s="9">
        <v>247</v>
      </c>
      <c r="B256" s="13"/>
      <c r="C256" s="24" t="str">
        <f>該当資料リストデータ!E250</f>
        <v>E/ｼｹｵ/26.2</v>
      </c>
      <c r="D256" s="28" t="str">
        <f>HYPERLINK("https://www.tosyokan.pref.shizuoka.jp/licsxp-opac/WOpacMsgNewListToTifTilDetailAction.do?tilcod="&amp;該当資料リストデータ!AN250,該当資料リストデータ!G250)</f>
        <v xml:space="preserve">べとんずかん </v>
      </c>
      <c r="E256" s="30" t="str">
        <f>IF(該当資料リストデータ!L250="","",該当資料リストデータ!L250)</f>
        <v>しげお／さく・え</v>
      </c>
      <c r="F256" s="30" t="str">
        <f>該当資料リストデータ!W250</f>
        <v>みらいパブリッシング</v>
      </c>
      <c r="G256" s="32">
        <f>該当資料リストデータ!Y250</f>
        <v>2026.2</v>
      </c>
      <c r="H256" s="24">
        <v>10</v>
      </c>
      <c r="I256" s="35" t="str">
        <f>該当資料リストデータ!BC250</f>
        <v>在庫　　　</v>
      </c>
    </row>
    <row r="257" spans="1:9" ht="40.5" customHeight="1" x14ac:dyDescent="0.15">
      <c r="A257" s="8">
        <v>248</v>
      </c>
      <c r="B257" s="12"/>
      <c r="C257" s="23" t="str">
        <f>該当資料リストデータ!E251</f>
        <v>E/ｼﾅﾌ/26.2</v>
      </c>
      <c r="D257" s="27" t="str">
        <f>HYPERLINK("https://www.tosyokan.pref.shizuoka.jp/licsxp-opac/WOpacMsgNewListToTifTilDetailAction.do?tilcod="&amp;該当資料リストデータ!AN251,該当資料リストデータ!G251)</f>
        <v xml:space="preserve">シナぷしゅはじめてのおしゃべりずかん </v>
      </c>
      <c r="E257" s="29" t="str">
        <f>IF(該当資料リストデータ!L251="","",該当資料リストデータ!L251)</f>
        <v>寺田 奈々／監修</v>
      </c>
      <c r="F257" s="29" t="str">
        <f>該当資料リストデータ!W251</f>
        <v>KADOKAWA</v>
      </c>
      <c r="G257" s="31">
        <f>該当資料リストデータ!Y251</f>
        <v>2026.2</v>
      </c>
      <c r="H257" s="23">
        <v>4</v>
      </c>
      <c r="I257" s="35" t="str">
        <f>該当資料リストデータ!BC251</f>
        <v>貸出中　　</v>
      </c>
    </row>
    <row r="258" spans="1:9" ht="40.5" customHeight="1" x14ac:dyDescent="0.15">
      <c r="A258" s="9">
        <v>249</v>
      </c>
      <c r="B258" s="13"/>
      <c r="C258" s="24" t="str">
        <f>該当資料リストデータ!E249</f>
        <v>E/ｼｬｳ/26.4</v>
      </c>
      <c r="D258" s="28" t="str">
        <f>HYPERLINK("https://www.tosyokan.pref.shizuoka.jp/licsxp-opac/WOpacMsgNewListToTifTilDetailAction.do?tilcod="&amp;該当資料リストデータ!AN249,該当資料リストデータ!G249)</f>
        <v xml:space="preserve">もりもりのもりのくまくんとことりさん </v>
      </c>
      <c r="E258" s="30" t="str">
        <f>IF(該当資料リストデータ!L249="","",該当資料リストデータ!L249)</f>
        <v>ジャーヴィス／さく</v>
      </c>
      <c r="F258" s="30" t="str">
        <f>該当資料リストデータ!W249</f>
        <v>岩崎書店</v>
      </c>
      <c r="G258" s="32">
        <f>該当資料リストデータ!Y249</f>
        <v>2026.4</v>
      </c>
      <c r="H258" s="24">
        <v>10</v>
      </c>
      <c r="I258" s="35" t="str">
        <f>該当資料リストデータ!BC249</f>
        <v>在庫　　　</v>
      </c>
    </row>
    <row r="259" spans="1:9" ht="40.5" customHeight="1" x14ac:dyDescent="0.15">
      <c r="A259" s="8">
        <v>250</v>
      </c>
      <c r="B259" s="12"/>
      <c r="C259" s="23" t="str">
        <f>該当資料リストデータ!E252</f>
        <v>E/ｼﾗﾄ/26.2</v>
      </c>
      <c r="D259" s="27" t="str">
        <f>HYPERLINK("https://www.tosyokan.pref.shizuoka.jp/licsxp-opac/WOpacMsgNewListToTifTilDetailAction.do?tilcod="&amp;該当資料リストデータ!AN252,該当資料リストデータ!G252)</f>
        <v xml:space="preserve">うさぎのもりのイースター </v>
      </c>
      <c r="E259" s="29" t="str">
        <f>IF(該当資料リストデータ!L252="","",該当資料リストデータ!L252)</f>
        <v>中井 はるの／文</v>
      </c>
      <c r="F259" s="29" t="str">
        <f>該当資料リストデータ!W252</f>
        <v>世界文化社</v>
      </c>
      <c r="G259" s="31">
        <f>該当資料リストデータ!Y252</f>
        <v>2026.2</v>
      </c>
      <c r="H259" s="23">
        <v>4</v>
      </c>
      <c r="I259" s="35" t="str">
        <f>該当資料リストデータ!BC252</f>
        <v>貸出中　　</v>
      </c>
    </row>
    <row r="260" spans="1:9" ht="40.5" customHeight="1" x14ac:dyDescent="0.15">
      <c r="A260" s="8">
        <v>251</v>
      </c>
      <c r="B260" s="12" t="s">
        <v>1807</v>
      </c>
      <c r="C260" s="23" t="str">
        <f>該当資料リストデータ!E253</f>
        <v>E/ｼﾝｶ/26.2</v>
      </c>
      <c r="D260" s="27" t="str">
        <f>HYPERLINK("https://www.tosyokan.pref.shizuoka.jp/licsxp-opac/WOpacMsgNewListToTifTilDetailAction.do?tilcod="&amp;該当資料リストデータ!AN253,該当資料リストデータ!G253)</f>
        <v xml:space="preserve">うまれたよ!アブラムシ </v>
      </c>
      <c r="E260" s="29" t="str">
        <f>IF(該当資料リストデータ!L253="","",該当資料リストデータ!L253)</f>
        <v>新開 孝／写真・文</v>
      </c>
      <c r="F260" s="29" t="str">
        <f>該当資料リストデータ!W253</f>
        <v>岩崎書店</v>
      </c>
      <c r="G260" s="31">
        <f>該当資料リストデータ!Y253</f>
        <v>2026.2</v>
      </c>
      <c r="H260" s="23">
        <v>1</v>
      </c>
      <c r="I260" s="35" t="str">
        <f>該当資料リストデータ!BC253</f>
        <v>館内展示　</v>
      </c>
    </row>
    <row r="261" spans="1:9" ht="40.5" customHeight="1" x14ac:dyDescent="0.15">
      <c r="A261" s="8">
        <v>252</v>
      </c>
      <c r="B261" s="12"/>
      <c r="C261" s="23" t="str">
        <f>該当資料リストデータ!E254</f>
        <v>E/ｼﾝﾍ/26.3</v>
      </c>
      <c r="D261" s="27" t="str">
        <f>HYPERLINK("https://www.tosyokan.pref.shizuoka.jp/licsxp-opac/WOpacMsgNewListToTifTilDetailAction.do?tilcod="&amp;該当資料リストデータ!AN254,該当資料リストデータ!G254)</f>
        <v xml:space="preserve">ゴロゴロごろうゴロゴロ </v>
      </c>
      <c r="E261" s="29" t="str">
        <f>IF(該当資料リストデータ!L254="","",該当資料リストデータ!L254)</f>
        <v>大林 大／さく</v>
      </c>
      <c r="F261" s="29" t="str">
        <f>該当資料リストデータ!W254</f>
        <v>PHP研究所</v>
      </c>
      <c r="G261" s="31">
        <f>該当資料リストデータ!Y254</f>
        <v>2026.3</v>
      </c>
      <c r="H261" s="23">
        <v>4</v>
      </c>
      <c r="I261" s="35" t="str">
        <f>該当資料リストデータ!BC254</f>
        <v>貸出中　　</v>
      </c>
    </row>
    <row r="262" spans="1:9" ht="40.5" customHeight="1" x14ac:dyDescent="0.15">
      <c r="A262" s="8">
        <v>253</v>
      </c>
      <c r="B262" s="12"/>
      <c r="C262" s="23" t="str">
        <f>該当資料リストデータ!E255</f>
        <v>E/ｽｽｷ/26.3</v>
      </c>
      <c r="D262" s="27" t="str">
        <f>HYPERLINK("https://www.tosyokan.pref.shizuoka.jp/licsxp-opac/WOpacMsgNewListToTifTilDetailAction.do?tilcod="&amp;該当資料リストデータ!AN255,該当資料リストデータ!G255)</f>
        <v xml:space="preserve">赤ちゃんが生まれるよ! </v>
      </c>
      <c r="E262" s="29" t="str">
        <f>IF(該当資料リストデータ!L255="","",該当資料リストデータ!L255)</f>
        <v>平田 昌広／文</v>
      </c>
      <c r="F262" s="29" t="str">
        <f>該当資料リストデータ!W255</f>
        <v>チャイルド本社</v>
      </c>
      <c r="G262" s="31">
        <f>該当資料リストデータ!Y255</f>
        <v>2026.3</v>
      </c>
      <c r="H262" s="23">
        <v>5</v>
      </c>
      <c r="I262" s="35" t="str">
        <f>該当資料リストデータ!BC255</f>
        <v>貸出中　　</v>
      </c>
    </row>
    <row r="263" spans="1:9" ht="40.5" customHeight="1" x14ac:dyDescent="0.15">
      <c r="A263" s="8">
        <v>254</v>
      </c>
      <c r="B263" s="12"/>
      <c r="C263" s="23" t="str">
        <f>該当資料リストデータ!E256</f>
        <v>E/ｽﾃｯ/26.1</v>
      </c>
      <c r="D263" s="27" t="str">
        <f>HYPERLINK("https://www.tosyokan.pref.shizuoka.jp/licsxp-opac/WOpacMsgNewListToTifTilDetailAction.do?tilcod="&amp;該当資料リストデータ!AN256,該当資料リストデータ!G256)</f>
        <v xml:space="preserve">きたかぜとたいよう </v>
      </c>
      <c r="E263" s="29" t="str">
        <f>IF(該当資料リストデータ!L256="","",該当資料リストデータ!L256)</f>
        <v>フィリップ・C.ステッド／再話・絵</v>
      </c>
      <c r="F263" s="29" t="str">
        <f>該当資料リストデータ!W256</f>
        <v>光村教育図書</v>
      </c>
      <c r="G263" s="31">
        <f>該当資料リストデータ!Y256</f>
        <v>2026.1</v>
      </c>
      <c r="H263" s="23">
        <v>5</v>
      </c>
      <c r="I263" s="35" t="str">
        <f>該当資料リストデータ!BC256</f>
        <v>貸出中　　</v>
      </c>
    </row>
    <row r="264" spans="1:9" ht="40.5" customHeight="1" x14ac:dyDescent="0.15">
      <c r="A264" s="9">
        <v>255</v>
      </c>
      <c r="B264" s="13"/>
      <c r="C264" s="24" t="str">
        <f>該当資料リストデータ!E257</f>
        <v>E/ｿﾗｲ/26.1</v>
      </c>
      <c r="D264" s="28" t="str">
        <f>HYPERLINK("https://www.tosyokan.pref.shizuoka.jp/licsxp-opac/WOpacMsgNewListToTifTilDetailAction.do?tilcod="&amp;該当資料リストデータ!AN257,該当資料リストデータ!G257)</f>
        <v xml:space="preserve">そらいろのエアコンマン </v>
      </c>
      <c r="E264" s="30" t="str">
        <f>IF(該当資料リストデータ!L257="","",該当資料リストデータ!L257)</f>
        <v>久高 将泰／文</v>
      </c>
      <c r="F264" s="30" t="str">
        <f>該当資料リストデータ!W257</f>
        <v>三恵社</v>
      </c>
      <c r="G264" s="32">
        <f>該当資料リストデータ!Y257</f>
        <v>2026.1</v>
      </c>
      <c r="H264" s="24">
        <v>10</v>
      </c>
      <c r="I264" s="35" t="str">
        <f>該当資料リストデータ!BC257</f>
        <v>在庫　　　</v>
      </c>
    </row>
    <row r="265" spans="1:9" ht="40.5" customHeight="1" x14ac:dyDescent="0.15">
      <c r="A265" s="8">
        <v>256</v>
      </c>
      <c r="B265" s="12"/>
      <c r="C265" s="23" t="str">
        <f>該当資料リストデータ!E258</f>
        <v>E/ﾀﾅｶ/26.2</v>
      </c>
      <c r="D265" s="27" t="str">
        <f>HYPERLINK("https://www.tosyokan.pref.shizuoka.jp/licsxp-opac/WOpacMsgNewListToTifTilDetailAction.do?tilcod="&amp;該当資料リストデータ!AN258,該当資料リストデータ!G258)</f>
        <v xml:space="preserve">ねこいる!いる! </v>
      </c>
      <c r="E265" s="29" t="str">
        <f>IF(該当資料リストデータ!L258="","",該当資料リストデータ!L258)</f>
        <v>たなか ひかる／作</v>
      </c>
      <c r="F265" s="29" t="str">
        <f>該当資料リストデータ!W258</f>
        <v>ポプラ社</v>
      </c>
      <c r="G265" s="31">
        <f>該当資料リストデータ!Y258</f>
        <v>2026.2</v>
      </c>
      <c r="H265" s="23">
        <v>5</v>
      </c>
      <c r="I265" s="35" t="str">
        <f>該当資料リストデータ!BC258</f>
        <v>貸出中　　</v>
      </c>
    </row>
    <row r="266" spans="1:9" ht="40.5" customHeight="1" x14ac:dyDescent="0.15">
      <c r="A266" s="8">
        <v>257</v>
      </c>
      <c r="B266" s="12"/>
      <c r="C266" s="23" t="str">
        <f>該当資料リストデータ!E259</f>
        <v>E/ﾀﾅｶ/26.2</v>
      </c>
      <c r="D266" s="27" t="str">
        <f>HYPERLINK("https://www.tosyokan.pref.shizuoka.jp/licsxp-opac/WOpacMsgNewListToTifTilDetailAction.do?tilcod="&amp;該当資料リストデータ!AN259,該当資料リストデータ!G259)</f>
        <v xml:space="preserve">あのそらをきみにあげたい </v>
      </c>
      <c r="E266" s="29" t="str">
        <f>IF(該当資料リストデータ!L259="","",該当資料リストデータ!L259)</f>
        <v>かとう ようこ／作</v>
      </c>
      <c r="F266" s="29" t="str">
        <f>該当資料リストデータ!W259</f>
        <v>教育画劇</v>
      </c>
      <c r="G266" s="31">
        <f>該当資料リストデータ!Y259</f>
        <v>2026.2</v>
      </c>
      <c r="H266" s="23">
        <v>5</v>
      </c>
      <c r="I266" s="35" t="str">
        <f>該当資料リストデータ!BC259</f>
        <v>貸出中　　</v>
      </c>
    </row>
    <row r="267" spans="1:9" ht="40.5" customHeight="1" x14ac:dyDescent="0.15">
      <c r="A267" s="8">
        <v>258</v>
      </c>
      <c r="B267" s="12"/>
      <c r="C267" s="23" t="str">
        <f>該当資料リストデータ!E261</f>
        <v>E/ﾀﾅｶ/26.2</v>
      </c>
      <c r="D267" s="27" t="str">
        <f>HYPERLINK("https://www.tosyokan.pref.shizuoka.jp/licsxp-opac/WOpacMsgNewListToTifTilDetailAction.do?tilcod="&amp;該当資料リストデータ!AN261,該当資料リストデータ!G261)</f>
        <v xml:space="preserve">めだまのスポット </v>
      </c>
      <c r="E267" s="29" t="str">
        <f>IF(該当資料リストデータ!L261="","",該当資料リストデータ!L261)</f>
        <v>田中 達也／作</v>
      </c>
      <c r="F267" s="29" t="str">
        <f>該当資料リストデータ!W261</f>
        <v>福音館書店</v>
      </c>
      <c r="G267" s="31">
        <f>該当資料リストデータ!Y261</f>
        <v>2026.2</v>
      </c>
      <c r="H267" s="23">
        <v>5</v>
      </c>
      <c r="I267" s="35" t="str">
        <f>該当資料リストデータ!BC261</f>
        <v>貸出中　　</v>
      </c>
    </row>
    <row r="268" spans="1:9" ht="40.5" customHeight="1" x14ac:dyDescent="0.15">
      <c r="A268" s="9">
        <v>259</v>
      </c>
      <c r="B268" s="13"/>
      <c r="C268" s="24" t="str">
        <f>該当資料リストデータ!E260</f>
        <v>E/ﾀﾅｶ/26.2</v>
      </c>
      <c r="D268" s="28" t="str">
        <f>HYPERLINK("https://www.tosyokan.pref.shizuoka.jp/licsxp-opac/WOpacMsgNewListToTifTilDetailAction.do?tilcod="&amp;該当資料リストデータ!AN260,該当資料リストデータ!G260)</f>
        <v xml:space="preserve">そうっとそうっと </v>
      </c>
      <c r="E268" s="30" t="str">
        <f>IF(該当資料リストデータ!L260="","",該当資料リストデータ!L260)</f>
        <v>田中 友佳子／作・絵</v>
      </c>
      <c r="F268" s="30" t="str">
        <f>該当資料リストデータ!W260</f>
        <v>徳間書店</v>
      </c>
      <c r="G268" s="32">
        <f>該当資料リストデータ!Y260</f>
        <v>2026.2</v>
      </c>
      <c r="H268" s="24">
        <v>10</v>
      </c>
      <c r="I268" s="35" t="str">
        <f>該当資料リストデータ!BC260</f>
        <v>在庫　　　</v>
      </c>
    </row>
    <row r="269" spans="1:9" ht="40.5" customHeight="1" x14ac:dyDescent="0.15">
      <c r="A269" s="9">
        <v>260</v>
      </c>
      <c r="B269" s="13"/>
      <c r="C269" s="24" t="str">
        <f>該当資料リストデータ!E264</f>
        <v>E/ﾁｶ/26.2</v>
      </c>
      <c r="D269" s="28" t="str">
        <f>HYPERLINK("https://www.tosyokan.pref.shizuoka.jp/licsxp-opac/WOpacMsgNewListToTifTilDetailAction.do?tilcod="&amp;該当資料リストデータ!AN264,該当資料リストデータ!G264)</f>
        <v xml:space="preserve">あのひのてがみ </v>
      </c>
      <c r="E269" s="30" t="str">
        <f>IF(該当資料リストデータ!L264="","",該当資料リストデータ!L264)</f>
        <v>千歌／さく・え</v>
      </c>
      <c r="F269" s="30" t="str">
        <f>該当資料リストデータ!W264</f>
        <v>みらいパブリッシング</v>
      </c>
      <c r="G269" s="32">
        <f>該当資料リストデータ!Y264</f>
        <v>2026.2</v>
      </c>
      <c r="H269" s="24">
        <v>10</v>
      </c>
      <c r="I269" s="35" t="str">
        <f>該当資料リストデータ!BC264</f>
        <v>在庫　　　</v>
      </c>
    </row>
    <row r="270" spans="1:9" s="4" customFormat="1" ht="40.5" customHeight="1" x14ac:dyDescent="0.15">
      <c r="A270" s="8">
        <v>261</v>
      </c>
      <c r="B270" s="12"/>
      <c r="C270" s="23" t="str">
        <f>該当資料リストデータ!E262</f>
        <v>E/ﾁｭﾀ/26</v>
      </c>
      <c r="D270" s="27" t="str">
        <f>HYPERLINK("https://www.tosyokan.pref.shizuoka.jp/licsxp-opac/WOpacMsgNewListToTifTilDetailAction.do?tilcod="&amp;該当資料リストデータ!AN262,該当資料リストデータ!G262)</f>
        <v xml:space="preserve">せんすいせんでうみのそこをのぞいてみよう </v>
      </c>
      <c r="E270" s="29" t="str">
        <f>IF(該当資料リストデータ!L262="","",該当資料リストデータ!L262)</f>
        <v>ララ・ブライアン／ぶん</v>
      </c>
      <c r="F270" s="29" t="str">
        <f>該当資料リストデータ!W262</f>
        <v>大日本絵画</v>
      </c>
      <c r="G270" s="31">
        <f>該当資料リストデータ!Y262</f>
        <v>2026</v>
      </c>
      <c r="H270" s="23">
        <v>5</v>
      </c>
      <c r="I270" s="35" t="str">
        <f>該当資料リストデータ!BC262</f>
        <v>貸出中　　</v>
      </c>
    </row>
    <row r="271" spans="1:9" ht="40.5" customHeight="1" x14ac:dyDescent="0.15">
      <c r="A271" s="8">
        <v>262</v>
      </c>
      <c r="B271" s="12"/>
      <c r="C271" s="23" t="str">
        <f>該当資料リストデータ!E263</f>
        <v>E/ﾁｮｳ/26.3</v>
      </c>
      <c r="D271" s="27" t="str">
        <f>HYPERLINK("https://www.tosyokan.pref.shizuoka.jp/licsxp-opac/WOpacMsgNewListToTifTilDetailAction.do?tilcod="&amp;該当資料リストデータ!AN263,該当資料リストデータ!G263)</f>
        <v xml:space="preserve">まるごとほうせきケーキ </v>
      </c>
      <c r="E271" s="29" t="str">
        <f>IF(該当資料リストデータ!L263="","",該当資料リストデータ!L263)</f>
        <v>チョー ヒカル／作・絵</v>
      </c>
      <c r="F271" s="29" t="str">
        <f>該当資料リストデータ!W263</f>
        <v>PHP研究所</v>
      </c>
      <c r="G271" s="31">
        <f>該当資料リストデータ!Y263</f>
        <v>2026.3</v>
      </c>
      <c r="H271" s="23">
        <v>5</v>
      </c>
      <c r="I271" s="35" t="str">
        <f>該当資料リストデータ!BC263</f>
        <v>貸出中　　</v>
      </c>
    </row>
    <row r="272" spans="1:9" ht="40.5" customHeight="1" x14ac:dyDescent="0.15">
      <c r="A272" s="8">
        <v>263</v>
      </c>
      <c r="B272" s="12"/>
      <c r="C272" s="23" t="str">
        <f>該当資料リストデータ!E265</f>
        <v>E/ﾂｶﾓ/26.2</v>
      </c>
      <c r="D272" s="27" t="str">
        <f>HYPERLINK("https://www.tosyokan.pref.shizuoka.jp/licsxp-opac/WOpacMsgNewListToTifTilDetailAction.do?tilcod="&amp;該当資料リストデータ!AN265,該当資料リストデータ!G265)</f>
        <v xml:space="preserve">せんせいはかいじゅうなの? </v>
      </c>
      <c r="E272" s="29" t="str">
        <f>IF(該当資料リストデータ!L265="","",該当資料リストデータ!L265)</f>
        <v>藤本 ともひこ／作</v>
      </c>
      <c r="F272" s="29" t="str">
        <f>該当資料リストデータ!W265</f>
        <v>パイインターナショナル</v>
      </c>
      <c r="G272" s="31">
        <f>該当資料リストデータ!Y265</f>
        <v>2026.2</v>
      </c>
      <c r="H272" s="23">
        <v>5</v>
      </c>
      <c r="I272" s="35" t="str">
        <f>該当資料リストデータ!BC265</f>
        <v>貸出中　　</v>
      </c>
    </row>
    <row r="273" spans="1:9" s="4" customFormat="1" ht="40.5" customHeight="1" x14ac:dyDescent="0.15">
      <c r="A273" s="8">
        <v>264</v>
      </c>
      <c r="B273" s="12"/>
      <c r="C273" s="23" t="str">
        <f>該当資料リストデータ!E266</f>
        <v>E/ﾂｶﾓ/26.2</v>
      </c>
      <c r="D273" s="27" t="str">
        <f>HYPERLINK("https://www.tosyokan.pref.shizuoka.jp/licsxp-opac/WOpacMsgNewListToTifTilDetailAction.do?tilcod="&amp;該当資料リストデータ!AN266,該当資料リストデータ!G266)</f>
        <v xml:space="preserve">家族戦隊カジレンジャー! </v>
      </c>
      <c r="E273" s="29" t="str">
        <f>IF(該当資料リストデータ!L266="","",該当資料リストデータ!L266)</f>
        <v>粂井 優子／作</v>
      </c>
      <c r="F273" s="29" t="str">
        <f>該当資料リストデータ!W266</f>
        <v>くもん出版</v>
      </c>
      <c r="G273" s="31">
        <f>該当資料リストデータ!Y266</f>
        <v>2026.2</v>
      </c>
      <c r="H273" s="23">
        <v>5</v>
      </c>
      <c r="I273" s="35" t="str">
        <f>該当資料リストデータ!BC266</f>
        <v>貸出中　　</v>
      </c>
    </row>
    <row r="274" spans="1:9" ht="40.5" customHeight="1" x14ac:dyDescent="0.15">
      <c r="A274" s="8">
        <v>265</v>
      </c>
      <c r="B274" s="12"/>
      <c r="C274" s="23" t="str">
        <f>該当資料リストデータ!E267</f>
        <v>E/ﾃｸﾁ/26.3</v>
      </c>
      <c r="D274" s="27" t="str">
        <f>HYPERLINK("https://www.tosyokan.pref.shizuoka.jp/licsxp-opac/WOpacMsgNewListToTifTilDetailAction.do?tilcod="&amp;該当資料リストデータ!AN267,該当資料リストデータ!G267)</f>
        <v xml:space="preserve">ぼくらニセなかよし </v>
      </c>
      <c r="E274" s="29" t="str">
        <f>IF(該当資料リストデータ!L267="","",該当資料リストデータ!L267)</f>
        <v>出口 かずみ／作</v>
      </c>
      <c r="F274" s="29" t="str">
        <f>該当資料リストデータ!W267</f>
        <v>小学館</v>
      </c>
      <c r="G274" s="31">
        <f>該当資料リストデータ!Y267</f>
        <v>2026.3</v>
      </c>
      <c r="H274" s="23">
        <v>5</v>
      </c>
      <c r="I274" s="35" t="str">
        <f>該当資料リストデータ!BC267</f>
        <v>貸出中　　</v>
      </c>
    </row>
    <row r="275" spans="1:9" s="4" customFormat="1" ht="40.5" customHeight="1" x14ac:dyDescent="0.15">
      <c r="A275" s="8">
        <v>266</v>
      </c>
      <c r="B275" s="12"/>
      <c r="C275" s="23" t="str">
        <f>該当資料リストデータ!E268</f>
        <v>E/ﾃﾆｽ/26.2</v>
      </c>
      <c r="D275" s="27" t="str">
        <f>HYPERLINK("https://www.tosyokan.pref.shizuoka.jp/licsxp-opac/WOpacMsgNewListToTifTilDetailAction.do?tilcod="&amp;該当資料リストデータ!AN268,該当資料リストデータ!G268)</f>
        <v xml:space="preserve">夜の騎士アウルとはやおきのアーリー </v>
      </c>
      <c r="E275" s="29" t="str">
        <f>IF(該当資料リストデータ!L268="","",該当資料リストデータ!L268)</f>
        <v>クリストファー・デニス／作</v>
      </c>
      <c r="F275" s="29" t="str">
        <f>該当資料リストデータ!W268</f>
        <v>化学同人</v>
      </c>
      <c r="G275" s="31">
        <f>該当資料リストデータ!Y268</f>
        <v>2026.2</v>
      </c>
      <c r="H275" s="23">
        <v>5</v>
      </c>
      <c r="I275" s="35" t="str">
        <f>該当資料リストデータ!BC268</f>
        <v>貸出中　　</v>
      </c>
    </row>
    <row r="276" spans="1:9" ht="40.5" customHeight="1" x14ac:dyDescent="0.15">
      <c r="A276" s="9">
        <v>267</v>
      </c>
      <c r="B276" s="13"/>
      <c r="C276" s="24" t="str">
        <f>該当資料リストデータ!E269</f>
        <v>E/ﾄｯﾎ/26.2</v>
      </c>
      <c r="D276" s="28" t="str">
        <f>HYPERLINK("https://www.tosyokan.pref.shizuoka.jp/licsxp-opac/WOpacMsgNewListToTifTilDetailAction.do?tilcod="&amp;該当資料リストデータ!AN269,該当資料リストデータ!G269)</f>
        <v xml:space="preserve">どっぽん!バスボール </v>
      </c>
      <c r="E276" s="30" t="str">
        <f>IF(該当資料リストデータ!L269="","",該当資料リストデータ!L269)</f>
        <v>伊豆見 香苗／作</v>
      </c>
      <c r="F276" s="30" t="str">
        <f>該当資料リストデータ!W269</f>
        <v>303 BOOKS</v>
      </c>
      <c r="G276" s="32">
        <f>該当資料リストデータ!Y269</f>
        <v>2026.2</v>
      </c>
      <c r="H276" s="24">
        <v>10</v>
      </c>
      <c r="I276" s="35" t="str">
        <f>該当資料リストデータ!BC269</f>
        <v>在庫　　　</v>
      </c>
    </row>
    <row r="277" spans="1:9" s="4" customFormat="1" ht="40.5" customHeight="1" x14ac:dyDescent="0.15">
      <c r="A277" s="8">
        <v>268</v>
      </c>
      <c r="B277" s="14"/>
      <c r="C277" s="23" t="str">
        <f>該当資料リストデータ!E270</f>
        <v>E/ﾄﾈ/26.3</v>
      </c>
      <c r="D277" s="27" t="str">
        <f>HYPERLINK("https://www.tosyokan.pref.shizuoka.jp/licsxp-opac/WOpacMsgNewListToTifTilDetailAction.do?tilcod="&amp;該当資料リストデータ!AN270,該当資料リストデータ!G270)</f>
        <v xml:space="preserve">春に恋したねこ </v>
      </c>
      <c r="E277" s="29" t="str">
        <f>IF(該当資料リストデータ!L270="","",該当資料リストデータ!L270)</f>
        <v>刀根 里衣／著</v>
      </c>
      <c r="F277" s="29" t="str">
        <f>該当資料リストデータ!W270</f>
        <v>実業之日本社</v>
      </c>
      <c r="G277" s="31">
        <f>該当資料リストデータ!Y270</f>
        <v>2026.3</v>
      </c>
      <c r="H277" s="23">
        <v>5</v>
      </c>
      <c r="I277" s="35" t="str">
        <f>該当資料リストデータ!BC270</f>
        <v>貸出中　　</v>
      </c>
    </row>
    <row r="278" spans="1:9" ht="40.5" customHeight="1" x14ac:dyDescent="0.15">
      <c r="A278" s="9">
        <v>269</v>
      </c>
      <c r="B278" s="13"/>
      <c r="C278" s="24" t="str">
        <f>該当資料リストデータ!E271</f>
        <v>E/ﾄﾝﾀ/26.3</v>
      </c>
      <c r="D278" s="28" t="str">
        <f>HYPERLINK("https://www.tosyokan.pref.shizuoka.jp/licsxp-opac/WOpacMsgNewListToTifTilDetailAction.do?tilcod="&amp;該当資料リストデータ!AN271,該当資料リストデータ!G271)</f>
        <v xml:space="preserve">Yes!左きき </v>
      </c>
      <c r="E278" s="30" t="str">
        <f>IF(該当資料リストデータ!L271="","",該当資料リストデータ!L271)</f>
        <v>あいちゃん／作</v>
      </c>
      <c r="F278" s="30" t="str">
        <f>該当資料リストデータ!W271</f>
        <v>JTBパブリッシング</v>
      </c>
      <c r="G278" s="32">
        <f>該当資料リストデータ!Y271</f>
        <v>2026.3</v>
      </c>
      <c r="H278" s="24">
        <v>10</v>
      </c>
      <c r="I278" s="35" t="str">
        <f>該当資料リストデータ!BC271</f>
        <v>在庫　　　</v>
      </c>
    </row>
    <row r="279" spans="1:9" ht="40.5" customHeight="1" x14ac:dyDescent="0.15">
      <c r="A279" s="9">
        <v>270</v>
      </c>
      <c r="B279" s="13"/>
      <c r="C279" s="24" t="str">
        <f>該当資料リストデータ!E272</f>
        <v>E/ﾅｶｲ/25.11</v>
      </c>
      <c r="D279" s="28" t="str">
        <f>HYPERLINK("https://www.tosyokan.pref.shizuoka.jp/licsxp-opac/WOpacMsgNewListToTifTilDetailAction.do?tilcod="&amp;該当資料リストデータ!AN272,該当資料リストデータ!G272)</f>
        <v xml:space="preserve">おばけのマールとぶんぶんぶんがくかん </v>
      </c>
      <c r="E279" s="30" t="str">
        <f>IF(該当資料リストデータ!L272="","",該当資料リストデータ!L272)</f>
        <v>なかい れい／え</v>
      </c>
      <c r="F279" s="30" t="str">
        <f>該当資料リストデータ!W272</f>
        <v>中西出版</v>
      </c>
      <c r="G279" s="32">
        <f>該当資料リストデータ!Y272</f>
        <v>2025.11</v>
      </c>
      <c r="H279" s="24">
        <v>10</v>
      </c>
      <c r="I279" s="35" t="str">
        <f>該当資料リストデータ!BC272</f>
        <v>在庫　　　</v>
      </c>
    </row>
    <row r="280" spans="1:9" s="4" customFormat="1" ht="40.5" customHeight="1" x14ac:dyDescent="0.15">
      <c r="A280" s="8">
        <v>271</v>
      </c>
      <c r="B280" s="12"/>
      <c r="C280" s="23" t="str">
        <f>該当資料リストデータ!E273</f>
        <v>E/ﾅｶｻ/26.2</v>
      </c>
      <c r="D280" s="27" t="str">
        <f>HYPERLINK("https://www.tosyokan.pref.shizuoka.jp/licsxp-opac/WOpacMsgNewListToTifTilDetailAction.do?tilcod="&amp;該当資料リストデータ!AN273,該当資料リストデータ!G273)</f>
        <v xml:space="preserve">ねずみのチーズてつどう </v>
      </c>
      <c r="E280" s="29" t="str">
        <f>IF(該当資料リストデータ!L273="","",該当資料リストデータ!L273)</f>
        <v>長崎 真悟／作</v>
      </c>
      <c r="F280" s="29" t="str">
        <f>該当資料リストデータ!W273</f>
        <v>小学館</v>
      </c>
      <c r="G280" s="31">
        <f>該当資料リストデータ!Y273</f>
        <v>2026.2</v>
      </c>
      <c r="H280" s="23">
        <v>5</v>
      </c>
      <c r="I280" s="35" t="str">
        <f>該当資料リストデータ!BC273</f>
        <v>貸出中　　</v>
      </c>
    </row>
    <row r="281" spans="1:9" ht="40.5" customHeight="1" x14ac:dyDescent="0.15">
      <c r="A281" s="8">
        <v>272</v>
      </c>
      <c r="B281" s="12"/>
      <c r="C281" s="23" t="str">
        <f>該当資料リストデータ!E274</f>
        <v>E/ﾅｶﾔ/26.2</v>
      </c>
      <c r="D281" s="27" t="str">
        <f>HYPERLINK("https://www.tosyokan.pref.shizuoka.jp/licsxp-opac/WOpacMsgNewListToTifTilDetailAction.do?tilcod="&amp;該当資料リストデータ!AN274,該当資料リストデータ!G274)</f>
        <v xml:space="preserve">くろくんたちのすてきなおえかき </v>
      </c>
      <c r="E281" s="29" t="str">
        <f>IF(該当資料リストデータ!L274="","",該当資料リストデータ!L274)</f>
        <v>なかや みわ／さく・え</v>
      </c>
      <c r="F281" s="29" t="str">
        <f>該当資料リストデータ!W274</f>
        <v>童心社</v>
      </c>
      <c r="G281" s="31">
        <f>該当資料リストデータ!Y274</f>
        <v>2026.2</v>
      </c>
      <c r="H281" s="23">
        <v>5</v>
      </c>
      <c r="I281" s="35" t="str">
        <f>該当資料リストデータ!BC274</f>
        <v>貸出中　　</v>
      </c>
    </row>
    <row r="282" spans="1:9" s="4" customFormat="1" ht="40.5" customHeight="1" x14ac:dyDescent="0.15">
      <c r="A282" s="8">
        <v>273</v>
      </c>
      <c r="B282" s="12"/>
      <c r="C282" s="23" t="str">
        <f>該当資料リストデータ!E275</f>
        <v>E/ﾅﾙｶ/26.2</v>
      </c>
      <c r="D282" s="27" t="str">
        <f>HYPERLINK("https://www.tosyokan.pref.shizuoka.jp/licsxp-opac/WOpacMsgNewListToTifTilDetailAction.do?tilcod="&amp;該当資料リストデータ!AN275,該当資料リストデータ!G275)</f>
        <v xml:space="preserve">いたいのいたいのとんでいけ </v>
      </c>
      <c r="E282" s="29" t="str">
        <f>IF(該当資料リストデータ!L275="","",該当資料リストデータ!L275)</f>
        <v>なるかわ しんご／作</v>
      </c>
      <c r="F282" s="29" t="str">
        <f>該当資料リストデータ!W275</f>
        <v>イマジネイション・プラス</v>
      </c>
      <c r="G282" s="31">
        <f>該当資料リストデータ!Y275</f>
        <v>2026.2</v>
      </c>
      <c r="H282" s="23">
        <v>5</v>
      </c>
      <c r="I282" s="35" t="str">
        <f>該当資料リストデータ!BC275</f>
        <v>貸出中　　</v>
      </c>
    </row>
    <row r="283" spans="1:9" s="4" customFormat="1" ht="40.5" customHeight="1" x14ac:dyDescent="0.15">
      <c r="A283" s="9">
        <v>274</v>
      </c>
      <c r="B283" s="13"/>
      <c r="C283" s="24" t="str">
        <f>該当資料リストデータ!E276</f>
        <v>E/ﾆｺﾆ/26.2</v>
      </c>
      <c r="D283" s="28" t="str">
        <f>HYPERLINK("https://www.tosyokan.pref.shizuoka.jp/licsxp-opac/WOpacMsgNewListToTifTilDetailAction.do?tilcod="&amp;該当資料リストデータ!AN276,該当資料リストデータ!G276)</f>
        <v xml:space="preserve">にこにこぱんやさん </v>
      </c>
      <c r="E283" s="30" t="str">
        <f>IF(該当資料リストデータ!L276="","",該当資料リストデータ!L276)</f>
        <v>Qualia／絵・監修</v>
      </c>
      <c r="F283" s="30" t="str">
        <f>該当資料リストデータ!W276</f>
        <v>講談社</v>
      </c>
      <c r="G283" s="32">
        <f>該当資料リストデータ!Y276</f>
        <v>2026.2</v>
      </c>
      <c r="H283" s="24">
        <v>10</v>
      </c>
      <c r="I283" s="35" t="str">
        <f>該当資料リストデータ!BC276</f>
        <v>在庫　　　</v>
      </c>
    </row>
    <row r="284" spans="1:9" ht="40.5" customHeight="1" x14ac:dyDescent="0.15">
      <c r="A284" s="8">
        <v>275</v>
      </c>
      <c r="B284" s="12"/>
      <c r="C284" s="23" t="str">
        <f>該当資料リストデータ!E277</f>
        <v>E/ﾆｼﾑ/26.2</v>
      </c>
      <c r="D284" s="27" t="str">
        <f>HYPERLINK("https://www.tosyokan.pref.shizuoka.jp/licsxp-opac/WOpacMsgNewListToTifTilDetailAction.do?tilcod="&amp;該当資料リストデータ!AN277,該当資料リストデータ!G277)</f>
        <v xml:space="preserve">すきまちゃんのすきなすきま </v>
      </c>
      <c r="E284" s="29" t="str">
        <f>IF(該当資料リストデータ!L277="","",該当資料リストデータ!L277)</f>
        <v>山本 和子／さく</v>
      </c>
      <c r="F284" s="29" t="str">
        <f>該当資料リストデータ!W277</f>
        <v>Gakken</v>
      </c>
      <c r="G284" s="31">
        <f>該当資料リストデータ!Y277</f>
        <v>2026.2</v>
      </c>
      <c r="H284" s="23">
        <v>5</v>
      </c>
      <c r="I284" s="35" t="str">
        <f>該当資料リストデータ!BC277</f>
        <v>貸出中　　</v>
      </c>
    </row>
    <row r="285" spans="1:9" ht="40.5" customHeight="1" x14ac:dyDescent="0.15">
      <c r="A285" s="8">
        <v>276</v>
      </c>
      <c r="B285" s="12"/>
      <c r="C285" s="23" t="str">
        <f>該当資料リストデータ!E278</f>
        <v>E/ﾊｽﾙ/26.3</v>
      </c>
      <c r="D285" s="27" t="str">
        <f>HYPERLINK("https://www.tosyokan.pref.shizuoka.jp/licsxp-opac/WOpacMsgNewListToTifTilDetailAction.do?tilcod="&amp;該当資料リストデータ!AN278,該当資料リストデータ!G278)</f>
        <v xml:space="preserve">この本にはドラゴンなんていないよ! </v>
      </c>
      <c r="E285" s="29" t="str">
        <f>IF(該当資料リストデータ!L278="","",該当資料リストデータ!L278)</f>
        <v>ドナ・ランボ=ウェイドナー／さく</v>
      </c>
      <c r="F285" s="29" t="str">
        <f>該当資料リストデータ!W278</f>
        <v>TOブックス</v>
      </c>
      <c r="G285" s="31">
        <f>該当資料リストデータ!Y278</f>
        <v>2026.3</v>
      </c>
      <c r="H285" s="23">
        <v>5</v>
      </c>
      <c r="I285" s="35" t="str">
        <f>該当資料リストデータ!BC278</f>
        <v>貸出中　　</v>
      </c>
    </row>
    <row r="286" spans="1:9" ht="40.5" customHeight="1" x14ac:dyDescent="0.15">
      <c r="A286" s="9">
        <v>277</v>
      </c>
      <c r="B286" s="13"/>
      <c r="C286" s="24" t="str">
        <f>該当資料リストデータ!E279</f>
        <v>E/ﾊﾅｸ/26.3</v>
      </c>
      <c r="D286" s="28" t="str">
        <f>HYPERLINK("https://www.tosyokan.pref.shizuoka.jp/licsxp-opac/WOpacMsgNewListToTifTilDetailAction.do?tilcod="&amp;該当資料リストデータ!AN279,該当資料リストデータ!G279)</f>
        <v xml:space="preserve">おっおっおっおっおばけは? </v>
      </c>
      <c r="E286" s="30" t="str">
        <f>IF(該当資料リストデータ!L279="","",該当資料リストデータ!L279)</f>
        <v>はなくさ／さくえ</v>
      </c>
      <c r="F286" s="30" t="str">
        <f>該当資料リストデータ!W279</f>
        <v>アルファポリス</v>
      </c>
      <c r="G286" s="32">
        <f>該当資料リストデータ!Y279</f>
        <v>2026.3</v>
      </c>
      <c r="H286" s="24">
        <v>10</v>
      </c>
      <c r="I286" s="35" t="str">
        <f>該当資料リストデータ!BC279</f>
        <v>在庫　　　</v>
      </c>
    </row>
    <row r="287" spans="1:9" ht="40.5" customHeight="1" x14ac:dyDescent="0.15">
      <c r="A287" s="9">
        <v>278</v>
      </c>
      <c r="B287" s="13"/>
      <c r="C287" s="24" t="str">
        <f>該当資料リストデータ!E280</f>
        <v>E/ﾊﾔｼ/26.3</v>
      </c>
      <c r="D287" s="28" t="str">
        <f>HYPERLINK("https://www.tosyokan.pref.shizuoka.jp/licsxp-opac/WOpacMsgNewListToTifTilDetailAction.do?tilcod="&amp;該当資料リストデータ!AN280,該当資料リストデータ!G280)</f>
        <v xml:space="preserve">みんなでサバイブだ </v>
      </c>
      <c r="E287" s="30" t="str">
        <f>IF(該当資料リストデータ!L280="","",該当資料リストデータ!L280)</f>
        <v>鎌田 浩毅／作</v>
      </c>
      <c r="F287" s="30" t="str">
        <f>該当資料リストデータ!W280</f>
        <v>JTBパブリッシング</v>
      </c>
      <c r="G287" s="32">
        <f>該当資料リストデータ!Y280</f>
        <v>2026.3</v>
      </c>
      <c r="H287" s="24">
        <v>10</v>
      </c>
      <c r="I287" s="35" t="str">
        <f>該当資料リストデータ!BC280</f>
        <v>在庫　　　</v>
      </c>
    </row>
    <row r="288" spans="1:9" s="4" customFormat="1" ht="40.5" customHeight="1" x14ac:dyDescent="0.15">
      <c r="A288" s="9">
        <v>279</v>
      </c>
      <c r="B288" s="13"/>
      <c r="C288" s="24" t="str">
        <f>該当資料リストデータ!E281</f>
        <v>E/ﾋｶﾂ/26.2</v>
      </c>
      <c r="D288" s="28" t="str">
        <f>HYPERLINK("https://www.tosyokan.pref.shizuoka.jp/licsxp-opac/WOpacMsgNewListToTifTilDetailAction.do?tilcod="&amp;該当資料リストデータ!AN281,該当資料リストデータ!G281)</f>
        <v xml:space="preserve">くまだマークのまいにち </v>
      </c>
      <c r="E288" s="30" t="str">
        <f>IF(該当資料リストデータ!L281="","",該当資料リストデータ!L281)</f>
        <v>樋勝 朋巳／作</v>
      </c>
      <c r="F288" s="30" t="str">
        <f>該当資料リストデータ!W281</f>
        <v>好学社</v>
      </c>
      <c r="G288" s="32">
        <f>該当資料リストデータ!Y281</f>
        <v>2026.2</v>
      </c>
      <c r="H288" s="24">
        <v>10</v>
      </c>
      <c r="I288" s="35" t="str">
        <f>該当資料リストデータ!BC281</f>
        <v>在庫　　　</v>
      </c>
    </row>
    <row r="289" spans="1:9" ht="40.5" customHeight="1" x14ac:dyDescent="0.15">
      <c r="A289" s="8">
        <v>280</v>
      </c>
      <c r="B289" s="12"/>
      <c r="C289" s="23" t="str">
        <f>該当資料リストデータ!E282</f>
        <v>E/ﾋﾖﾃ/26.2</v>
      </c>
      <c r="D289" s="27" t="str">
        <f>HYPERLINK("https://www.tosyokan.pref.shizuoka.jp/licsxp-opac/WOpacMsgNewListToTifTilDetailAction.do?tilcod="&amp;該当資料リストデータ!AN282,該当資料リストデータ!G282)</f>
        <v xml:space="preserve">シマエナガのずかん </v>
      </c>
      <c r="E289" s="29" t="str">
        <f>IF(該当資料リストデータ!L282="","",該当資料リストデータ!L282)</f>
        <v>ぴよ手帖／絵</v>
      </c>
      <c r="F289" s="29" t="str">
        <f>該当資料リストデータ!W282</f>
        <v>Gakken</v>
      </c>
      <c r="G289" s="31">
        <f>該当資料リストデータ!Y282</f>
        <v>2026.2</v>
      </c>
      <c r="H289" s="23">
        <v>5</v>
      </c>
      <c r="I289" s="35" t="str">
        <f>該当資料リストデータ!BC282</f>
        <v>貸出中　　</v>
      </c>
    </row>
    <row r="290" spans="1:9" ht="40.5" customHeight="1" x14ac:dyDescent="0.15">
      <c r="A290" s="8">
        <v>281</v>
      </c>
      <c r="B290" s="12"/>
      <c r="C290" s="23" t="str">
        <f>該当資料リストデータ!E283</f>
        <v>E/ﾋﾗﾉ/26.2</v>
      </c>
      <c r="D290" s="27" t="str">
        <f>HYPERLINK("https://www.tosyokan.pref.shizuoka.jp/licsxp-opac/WOpacMsgNewListToTifTilDetailAction.do?tilcod="&amp;該当資料リストデータ!AN283,該当資料リストデータ!G283)</f>
        <v xml:space="preserve">はるをみつけたよ </v>
      </c>
      <c r="E290" s="29" t="str">
        <f>IF(該当資料リストデータ!L283="","",該当資料リストデータ!L283)</f>
        <v>平野 恵理子／さく</v>
      </c>
      <c r="F290" s="29" t="str">
        <f>該当資料リストデータ!W283</f>
        <v>福音館書店</v>
      </c>
      <c r="G290" s="31">
        <f>該当資料リストデータ!Y283</f>
        <v>2026.2</v>
      </c>
      <c r="H290" s="23">
        <v>5</v>
      </c>
      <c r="I290" s="35" t="str">
        <f>該当資料リストデータ!BC283</f>
        <v>貸出中　　</v>
      </c>
    </row>
    <row r="291" spans="1:9" ht="40.5" customHeight="1" x14ac:dyDescent="0.15">
      <c r="A291" s="9">
        <v>282</v>
      </c>
      <c r="B291" s="13"/>
      <c r="C291" s="24" t="str">
        <f>該当資料リストデータ!E284</f>
        <v>E/ﾌｧﾌ/26.2</v>
      </c>
      <c r="D291" s="28" t="str">
        <f>HYPERLINK("https://www.tosyokan.pref.shizuoka.jp/licsxp-opac/WOpacMsgNewListToTifTilDetailAction.do?tilcod="&amp;該当資料リストデータ!AN284,該当資料リストデータ!G284)</f>
        <v xml:space="preserve">ぼくはカピバラ </v>
      </c>
      <c r="E291" s="30" t="str">
        <f>IF(該当資料リストデータ!L284="","",該当資料リストデータ!L284)</f>
        <v>ミケーラ・ファブリ／作</v>
      </c>
      <c r="F291" s="30" t="str">
        <f>該当資料リストデータ!W284</f>
        <v>工学図書</v>
      </c>
      <c r="G291" s="32">
        <f>該当資料リストデータ!Y284</f>
        <v>2026.2</v>
      </c>
      <c r="H291" s="24">
        <v>10</v>
      </c>
      <c r="I291" s="35" t="str">
        <f>該当資料リストデータ!BC284</f>
        <v>在庫　　　</v>
      </c>
    </row>
    <row r="292" spans="1:9" ht="40.5" customHeight="1" x14ac:dyDescent="0.15">
      <c r="A292" s="8">
        <v>283</v>
      </c>
      <c r="B292" s="12"/>
      <c r="C292" s="23" t="str">
        <f>該当資料リストデータ!E285</f>
        <v>E/ﾌｫﾝ/26.2</v>
      </c>
      <c r="D292" s="27" t="str">
        <f>HYPERLINK("https://www.tosyokan.pref.shizuoka.jp/licsxp-opac/WOpacMsgNewListToTifTilDetailAction.do?tilcod="&amp;該当資料リストデータ!AN285,該当資料リストデータ!G285)</f>
        <v xml:space="preserve">くろのしっぽ </v>
      </c>
      <c r="E292" s="29" t="str">
        <f>IF(該当資料リストデータ!L285="","",該当資料リストデータ!L285)</f>
        <v>テス・トーマス／文</v>
      </c>
      <c r="F292" s="29" t="str">
        <f>該当資料リストデータ!W285</f>
        <v>講談社</v>
      </c>
      <c r="G292" s="31">
        <f>該当資料リストデータ!Y285</f>
        <v>2026.2</v>
      </c>
      <c r="H292" s="23">
        <v>5</v>
      </c>
      <c r="I292" s="35" t="str">
        <f>該当資料リストデータ!BC285</f>
        <v>貸出中　　</v>
      </c>
    </row>
    <row r="293" spans="1:9" s="4" customFormat="1" ht="40.5" customHeight="1" x14ac:dyDescent="0.15">
      <c r="A293" s="8">
        <v>284</v>
      </c>
      <c r="B293" s="12"/>
      <c r="C293" s="23" t="str">
        <f>該当資料リストデータ!E286</f>
        <v>E/ﾌｸﾀ/26.2</v>
      </c>
      <c r="D293" s="27" t="str">
        <f>HYPERLINK("https://www.tosyokan.pref.shizuoka.jp/licsxp-opac/WOpacMsgNewListToTifTilDetailAction.do?tilcod="&amp;該当資料リストデータ!AN286,該当資料リストデータ!G286)</f>
        <v xml:space="preserve">富士山と生きている </v>
      </c>
      <c r="E293" s="29" t="str">
        <f>IF(該当資料リストデータ!L286="","",該当資料リストデータ!L286)</f>
        <v>ふくだ のぞみ／作</v>
      </c>
      <c r="F293" s="29" t="str">
        <f>該当資料リストデータ!W286</f>
        <v>世界文化ワンダーグループ</v>
      </c>
      <c r="G293" s="31">
        <f>該当資料リストデータ!Y286</f>
        <v>2026.2</v>
      </c>
      <c r="H293" s="23">
        <v>5</v>
      </c>
      <c r="I293" s="35" t="str">
        <f>該当資料リストデータ!BC286</f>
        <v>貸出中　　</v>
      </c>
    </row>
    <row r="294" spans="1:9" ht="40.5" customHeight="1" x14ac:dyDescent="0.15">
      <c r="A294" s="9">
        <v>285</v>
      </c>
      <c r="B294" s="13"/>
      <c r="C294" s="24" t="str">
        <f>該当資料リストデータ!E287</f>
        <v>E/ﾎｱﾝ/26.2</v>
      </c>
      <c r="D294" s="28" t="str">
        <f>HYPERLINK("https://www.tosyokan.pref.shizuoka.jp/licsxp-opac/WOpacMsgNewListToTifTilDetailAction.do?tilcod="&amp;該当資料リストデータ!AN287,該当資料リストデータ!G287)</f>
        <v xml:space="preserve">できるよ </v>
      </c>
      <c r="E294" s="30" t="str">
        <f>IF(該当資料リストデータ!L287="","",該当資料リストデータ!L287)</f>
        <v>ハイゴー・ファントン／文</v>
      </c>
      <c r="F294" s="30" t="str">
        <f>該当資料リストデータ!W287</f>
        <v>光村教育図書</v>
      </c>
      <c r="G294" s="32">
        <f>該当資料リストデータ!Y287</f>
        <v>2026.2</v>
      </c>
      <c r="H294" s="24">
        <v>10</v>
      </c>
      <c r="I294" s="35" t="str">
        <f>該当資料リストデータ!BC287</f>
        <v>在庫　　　</v>
      </c>
    </row>
    <row r="295" spans="1:9" ht="40.5" customHeight="1" x14ac:dyDescent="0.15">
      <c r="A295" s="8">
        <v>286</v>
      </c>
      <c r="B295" s="12"/>
      <c r="C295" s="23" t="str">
        <f>該当資料リストデータ!E288</f>
        <v>E/ﾎﾘｶ/26.2</v>
      </c>
      <c r="D295" s="27" t="str">
        <f>HYPERLINK("https://www.tosyokan.pref.shizuoka.jp/licsxp-opac/WOpacMsgNewListToTifTilDetailAction.do?tilcod="&amp;該当資料リストデータ!AN288,該当資料リストデータ!G288)</f>
        <v xml:space="preserve">ゴリラのはなくそ </v>
      </c>
      <c r="E295" s="29" t="str">
        <f>IF(該当資料リストデータ!L288="","",該当資料リストデータ!L288)</f>
        <v>たなか なおと／文</v>
      </c>
      <c r="F295" s="29" t="str">
        <f>該当資料リストデータ!W288</f>
        <v>あすなろ書房</v>
      </c>
      <c r="G295" s="31">
        <f>該当資料リストデータ!Y288</f>
        <v>2026.2</v>
      </c>
      <c r="H295" s="23">
        <v>5</v>
      </c>
      <c r="I295" s="35" t="str">
        <f>該当資料リストデータ!BC288</f>
        <v>貸出中　　</v>
      </c>
    </row>
    <row r="296" spans="1:9" ht="40.5" customHeight="1" x14ac:dyDescent="0.15">
      <c r="A296" s="9">
        <v>287</v>
      </c>
      <c r="B296" s="13"/>
      <c r="C296" s="24" t="str">
        <f>該当資料リストデータ!E289</f>
        <v>E/ﾎﾘﾍ/26.2</v>
      </c>
      <c r="D296" s="28" t="str">
        <f>HYPERLINK("https://www.tosyokan.pref.shizuoka.jp/licsxp-opac/WOpacMsgNewListToTifTilDetailAction.do?tilcod="&amp;該当資料リストデータ!AN289,該当資料リストデータ!G289)</f>
        <v xml:space="preserve">にゃ! </v>
      </c>
      <c r="E296" s="30" t="str">
        <f>IF(該当資料リストデータ!L289="","",該当資料リストデータ!L289)</f>
        <v>ホリベ クミコ／文・絵</v>
      </c>
      <c r="F296" s="30" t="str">
        <f>該当資料リストデータ!W289</f>
        <v>KISSA BOOKS</v>
      </c>
      <c r="G296" s="32">
        <f>該当資料リストデータ!Y289</f>
        <v>2026.2</v>
      </c>
      <c r="H296" s="24">
        <v>10</v>
      </c>
      <c r="I296" s="35" t="str">
        <f>該当資料リストデータ!BC289</f>
        <v>在庫　　　</v>
      </c>
    </row>
    <row r="297" spans="1:9" s="4" customFormat="1" ht="40.5" customHeight="1" x14ac:dyDescent="0.15">
      <c r="A297" s="9">
        <v>288</v>
      </c>
      <c r="B297" s="13"/>
      <c r="C297" s="24" t="str">
        <f>該当資料リストデータ!E290</f>
        <v>E/ﾎﾝﾀ/26.3</v>
      </c>
      <c r="D297" s="28" t="str">
        <f>HYPERLINK("https://www.tosyokan.pref.shizuoka.jp/licsxp-opac/WOpacMsgNewListToTifTilDetailAction.do?tilcod="&amp;該当資料リストデータ!AN290,該当資料リストデータ!G290)</f>
        <v xml:space="preserve">ダイダイジョーブみつばちフローラ </v>
      </c>
      <c r="E297" s="30" t="str">
        <f>IF(該当資料リストデータ!L290="","",該当資料リストデータ!L290)</f>
        <v>本田 亮／作</v>
      </c>
      <c r="F297" s="30" t="str">
        <f>該当資料リストデータ!W290</f>
        <v>小学館</v>
      </c>
      <c r="G297" s="32">
        <f>該当資料リストデータ!Y290</f>
        <v>2026.3</v>
      </c>
      <c r="H297" s="24">
        <v>10</v>
      </c>
      <c r="I297" s="35" t="str">
        <f>該当資料リストデータ!BC290</f>
        <v>在庫　　　</v>
      </c>
    </row>
    <row r="298" spans="1:9" ht="40.5" customHeight="1" x14ac:dyDescent="0.15">
      <c r="A298" s="8">
        <v>289</v>
      </c>
      <c r="B298" s="12"/>
      <c r="C298" s="23" t="str">
        <f>該当資料リストデータ!E292</f>
        <v>E/ﾏｲﾐ/26.2</v>
      </c>
      <c r="D298" s="27" t="str">
        <f>HYPERLINK("https://www.tosyokan.pref.shizuoka.jp/licsxp-opac/WOpacMsgNewListToTifTilDetailAction.do?tilcod="&amp;該当資料リストデータ!AN292,該当資料リストデータ!G292)</f>
        <v xml:space="preserve">たべたのだあれ? </v>
      </c>
      <c r="E298" s="29" t="str">
        <f>IF(該当資料リストデータ!L292="","",該当資料リストデータ!L292)</f>
        <v>野村 耕治／監修</v>
      </c>
      <c r="F298" s="29" t="str">
        <f>該当資料リストデータ!W292</f>
        <v>合同出版</v>
      </c>
      <c r="G298" s="31">
        <f>該当資料リストデータ!Y292</f>
        <v>2026.2</v>
      </c>
      <c r="H298" s="23">
        <v>5</v>
      </c>
      <c r="I298" s="35" t="str">
        <f>該当資料リストデータ!BC292</f>
        <v>貸出中　　</v>
      </c>
    </row>
    <row r="299" spans="1:9" ht="40.5" customHeight="1" x14ac:dyDescent="0.15">
      <c r="A299" s="9">
        <v>290</v>
      </c>
      <c r="B299" s="13"/>
      <c r="C299" s="24" t="str">
        <f>該当資料リストデータ!E293</f>
        <v>E/ﾏｼｮ/26.1</v>
      </c>
      <c r="D299" s="28" t="str">
        <f>HYPERLINK("https://www.tosyokan.pref.shizuoka.jp/licsxp-opac/WOpacMsgNewListToTifTilDetailAction.do?tilcod="&amp;該当資料リストデータ!AN293,該当資料リストデータ!G293)</f>
        <v xml:space="preserve">魔女のルゥとけがれの魔王 </v>
      </c>
      <c r="E299" s="30" t="str">
        <f>IF(該当資料リストデータ!L293="","",該当資料リストデータ!L293)</f>
        <v>宮崎 敬士／文</v>
      </c>
      <c r="F299" s="30" t="str">
        <f>該当資料リストデータ!W293</f>
        <v>三恵社</v>
      </c>
      <c r="G299" s="32">
        <f>該当資料リストデータ!Y293</f>
        <v>2026.1</v>
      </c>
      <c r="H299" s="24">
        <v>10</v>
      </c>
      <c r="I299" s="35" t="str">
        <f>該当資料リストデータ!BC293</f>
        <v>在庫　　　</v>
      </c>
    </row>
    <row r="300" spans="1:9" ht="40.5" customHeight="1" x14ac:dyDescent="0.15">
      <c r="A300" s="8">
        <v>291</v>
      </c>
      <c r="B300" s="12"/>
      <c r="C300" s="23" t="str">
        <f>該当資料リストデータ!E294</f>
        <v>E/ﾏﾂｵ/26.2</v>
      </c>
      <c r="D300" s="27" t="str">
        <f>HYPERLINK("https://www.tosyokan.pref.shizuoka.jp/licsxp-opac/WOpacMsgNewListToTifTilDetailAction.do?tilcod="&amp;該当資料リストデータ!AN294,該当資料リストデータ!G294)</f>
        <v xml:space="preserve">ファーブルこんちゅう記 </v>
      </c>
      <c r="E300" s="29" t="str">
        <f>IF(該当資料リストデータ!L294="","",該当資料リストデータ!L294)</f>
        <v>ファーブル／[原作]</v>
      </c>
      <c r="F300" s="29" t="str">
        <f>該当資料リストデータ!W294</f>
        <v>チャイルド本社</v>
      </c>
      <c r="G300" s="31">
        <f>該当資料リストデータ!Y294</f>
        <v>2026.2</v>
      </c>
      <c r="H300" s="23">
        <v>5</v>
      </c>
      <c r="I300" s="35" t="str">
        <f>該当資料リストデータ!BC294</f>
        <v>貸出中　　</v>
      </c>
    </row>
    <row r="301" spans="1:9" ht="40.5" customHeight="1" x14ac:dyDescent="0.15">
      <c r="A301" s="8">
        <v>292</v>
      </c>
      <c r="B301" s="12"/>
      <c r="C301" s="23" t="str">
        <f>該当資料リストデータ!E291</f>
        <v>E/ﾏｯｼ/26.2</v>
      </c>
      <c r="D301" s="27" t="str">
        <f>HYPERLINK("https://www.tosyokan.pref.shizuoka.jp/licsxp-opac/WOpacMsgNewListToTifTilDetailAction.do?tilcod="&amp;該当資料リストデータ!AN291,該当資料リストデータ!G291)</f>
        <v xml:space="preserve">じいじがおしえてくれたこと </v>
      </c>
      <c r="E301" s="29" t="str">
        <f>IF(該当資料リストデータ!L291="","",該当資料リストデータ!L291)</f>
        <v>アンナ・ウィルソン／作</v>
      </c>
      <c r="F301" s="29" t="str">
        <f>該当資料リストデータ!W291</f>
        <v>ひさかたチャイルド</v>
      </c>
      <c r="G301" s="31">
        <f>該当資料リストデータ!Y291</f>
        <v>2026.2</v>
      </c>
      <c r="H301" s="23">
        <v>5</v>
      </c>
      <c r="I301" s="35" t="str">
        <f>該当資料リストデータ!BC291</f>
        <v>貸出中　　</v>
      </c>
    </row>
    <row r="302" spans="1:9" s="4" customFormat="1" ht="40.5" customHeight="1" x14ac:dyDescent="0.15">
      <c r="A302" s="9">
        <v>293</v>
      </c>
      <c r="B302" s="13"/>
      <c r="C302" s="24" t="str">
        <f>該当資料リストデータ!E295</f>
        <v>E/ﾏﾂｼ/26.2</v>
      </c>
      <c r="D302" s="28" t="str">
        <f>HYPERLINK("https://www.tosyokan.pref.shizuoka.jp/licsxp-opac/WOpacMsgNewListToTifTilDetailAction.do?tilcod="&amp;該当資料リストデータ!AN295,該当資料リストデータ!G295)</f>
        <v xml:space="preserve">おしえて!ずかんきょうのこと </v>
      </c>
      <c r="E302" s="30" t="str">
        <f>IF(該当資料リストデータ!L295="","",該当資料リストデータ!L295)</f>
        <v>まつした さゆり／さく</v>
      </c>
      <c r="F302" s="30" t="str">
        <f>該当資料リストデータ!W295</f>
        <v>交通新聞社</v>
      </c>
      <c r="G302" s="32">
        <f>該当資料リストデータ!Y295</f>
        <v>2026.2</v>
      </c>
      <c r="H302" s="24">
        <v>10</v>
      </c>
      <c r="I302" s="35" t="str">
        <f>該当資料リストデータ!BC295</f>
        <v>在庫　　　</v>
      </c>
    </row>
    <row r="303" spans="1:9" ht="40.5" customHeight="1" x14ac:dyDescent="0.15">
      <c r="A303" s="9">
        <v>294</v>
      </c>
      <c r="B303" s="13"/>
      <c r="C303" s="24" t="str">
        <f>該当資料リストデータ!E296</f>
        <v>E/ﾏﾂﾅ/26.2</v>
      </c>
      <c r="D303" s="28" t="str">
        <f>HYPERLINK("https://www.tosyokan.pref.shizuoka.jp/licsxp-opac/WOpacMsgNewListToTifTilDetailAction.do?tilcod="&amp;該当資料リストデータ!AN296,該当資料リストデータ!G296)</f>
        <v xml:space="preserve">きみはいっぽんの木 </v>
      </c>
      <c r="E303" s="30" t="str">
        <f>IF(該当資料リストデータ!L296="","",該当資料リストデータ!L296)</f>
        <v>やまぐち りりこ／文</v>
      </c>
      <c r="F303" s="30" t="str">
        <f>該当資料リストデータ!W296</f>
        <v>童心社</v>
      </c>
      <c r="G303" s="32">
        <f>該当資料リストデータ!Y296</f>
        <v>2026.2</v>
      </c>
      <c r="H303" s="24">
        <v>10</v>
      </c>
      <c r="I303" s="35" t="str">
        <f>該当資料リストデータ!BC296</f>
        <v>在庫　　　</v>
      </c>
    </row>
    <row r="304" spans="1:9" ht="40.5" customHeight="1" x14ac:dyDescent="0.15">
      <c r="A304" s="9">
        <v>295</v>
      </c>
      <c r="B304" s="13"/>
      <c r="C304" s="24" t="str">
        <f>該当資料リストデータ!E297</f>
        <v>E/ﾏﾒﾀ/26.2</v>
      </c>
      <c r="D304" s="28" t="str">
        <f>HYPERLINK("https://www.tosyokan.pref.shizuoka.jp/licsxp-opac/WOpacMsgNewListToTifTilDetailAction.do?tilcod="&amp;該当資料リストデータ!AN297,該当資料リストデータ!G297)</f>
        <v xml:space="preserve">ぷりんぽよん </v>
      </c>
      <c r="E304" s="30" t="str">
        <f>IF(該当資料リストデータ!L297="","",該当資料リストデータ!L297)</f>
        <v>まめたろう／作</v>
      </c>
      <c r="F304" s="30" t="str">
        <f>該当資料リストデータ!W297</f>
        <v>ブロンズ新社</v>
      </c>
      <c r="G304" s="32">
        <f>該当資料リストデータ!Y297</f>
        <v>2026.2</v>
      </c>
      <c r="H304" s="24">
        <v>10</v>
      </c>
      <c r="I304" s="35" t="str">
        <f>該当資料リストデータ!BC297</f>
        <v>在庫　　　</v>
      </c>
    </row>
    <row r="305" spans="1:9" ht="40.5" customHeight="1" x14ac:dyDescent="0.15">
      <c r="A305" s="9">
        <v>296</v>
      </c>
      <c r="B305" s="13"/>
      <c r="C305" s="24" t="str">
        <f>該当資料リストデータ!E298</f>
        <v>E/ﾏﾙｼ/26.2</v>
      </c>
      <c r="D305" s="28" t="str">
        <f>HYPERLINK("https://www.tosyokan.pref.shizuoka.jp/licsxp-opac/WOpacMsgNewListToTifTilDetailAction.do?tilcod="&amp;該当資料リストデータ!AN298,該当資料リストデータ!G298)</f>
        <v xml:space="preserve">ゴホン、ゴホン </v>
      </c>
      <c r="E305" s="30" t="str">
        <f>IF(該当資料リストデータ!L298="","",該当資料リストデータ!L298)</f>
        <v>エウヘニア・ロマーン／文</v>
      </c>
      <c r="F305" s="30" t="str">
        <f>該当資料リストデータ!W298</f>
        <v>光村教育図書</v>
      </c>
      <c r="G305" s="32">
        <f>該当資料リストデータ!Y298</f>
        <v>2026.2</v>
      </c>
      <c r="H305" s="24">
        <v>10</v>
      </c>
      <c r="I305" s="35" t="str">
        <f>該当資料リストデータ!BC298</f>
        <v>在庫　　　</v>
      </c>
    </row>
    <row r="306" spans="1:9" ht="40.5" customHeight="1" x14ac:dyDescent="0.15">
      <c r="A306" s="9">
        <v>297</v>
      </c>
      <c r="B306" s="13"/>
      <c r="C306" s="24" t="str">
        <f>該当資料リストデータ!E299</f>
        <v>E/ﾐﾔﾉ/26.2</v>
      </c>
      <c r="D306" s="28" t="str">
        <f>HYPERLINK("https://www.tosyokan.pref.shizuoka.jp/licsxp-opac/WOpacMsgNewListToTifTilDetailAction.do?tilcod="&amp;該当資料リストデータ!AN299,該当資料リストデータ!G299)</f>
        <v xml:space="preserve">ふわりさんのパンやさん </v>
      </c>
      <c r="E306" s="30" t="str">
        <f>IF(該当資料リストデータ!L299="","",該当資料リストデータ!L299)</f>
        <v>宮野 聡子／作・絵</v>
      </c>
      <c r="F306" s="30" t="str">
        <f>該当資料リストデータ!W299</f>
        <v>世界文化ワンダーグループ</v>
      </c>
      <c r="G306" s="32">
        <f>該当資料リストデータ!Y299</f>
        <v>2026.2</v>
      </c>
      <c r="H306" s="24">
        <v>10</v>
      </c>
      <c r="I306" s="35" t="str">
        <f>該当資料リストデータ!BC299</f>
        <v>在庫　　　</v>
      </c>
    </row>
    <row r="307" spans="1:9" ht="40.5" customHeight="1" x14ac:dyDescent="0.15">
      <c r="A307" s="9">
        <v>298</v>
      </c>
      <c r="B307" s="13"/>
      <c r="C307" s="24" t="str">
        <f>該当資料リストデータ!E300</f>
        <v>E/ﾐﾔﾓ/26.2</v>
      </c>
      <c r="D307" s="28" t="str">
        <f>HYPERLINK("https://www.tosyokan.pref.shizuoka.jp/licsxp-opac/WOpacMsgNewListToTifTilDetailAction.do?tilcod="&amp;該当資料リストデータ!AN300,該当資料リストデータ!G300)</f>
        <v xml:space="preserve">ふわふわパンダ </v>
      </c>
      <c r="E307" s="30" t="str">
        <f>IF(該当資料リストデータ!L300="","",該当資料リストデータ!L300)</f>
        <v>みやもと かずあき／作</v>
      </c>
      <c r="F307" s="30" t="str">
        <f>該当資料リストデータ!W300</f>
        <v>講談社</v>
      </c>
      <c r="G307" s="32">
        <f>該当資料リストデータ!Y300</f>
        <v>2026.2</v>
      </c>
      <c r="H307" s="24">
        <v>10</v>
      </c>
      <c r="I307" s="35" t="str">
        <f>該当資料リストデータ!BC300</f>
        <v>在庫　　　</v>
      </c>
    </row>
    <row r="308" spans="1:9" ht="40.5" customHeight="1" x14ac:dyDescent="0.15">
      <c r="A308" s="9">
        <v>299</v>
      </c>
      <c r="B308" s="13"/>
      <c r="C308" s="24" t="str">
        <f>該当資料リストデータ!E301</f>
        <v>E/ﾑﾗｶ/26.2</v>
      </c>
      <c r="D308" s="28" t="str">
        <f>HYPERLINK("https://www.tosyokan.pref.shizuoka.jp/licsxp-opac/WOpacMsgNewListToTifTilDetailAction.do?tilcod="&amp;該当資料リストデータ!AN301,該当資料リストデータ!G301)</f>
        <v xml:space="preserve">999ひきのきょうだいとカルガモちゃん </v>
      </c>
      <c r="E308" s="30" t="str">
        <f>IF(該当資料リストデータ!L301="","",該当資料リストデータ!L301)</f>
        <v>木村 研／文</v>
      </c>
      <c r="F308" s="30" t="str">
        <f>該当資料リストデータ!W301</f>
        <v>ひさかたチャイルド</v>
      </c>
      <c r="G308" s="32">
        <f>該当資料リストデータ!Y301</f>
        <v>2026.2</v>
      </c>
      <c r="H308" s="24">
        <v>10</v>
      </c>
      <c r="I308" s="35" t="str">
        <f>該当資料リストデータ!BC301</f>
        <v>在庫　　　</v>
      </c>
    </row>
    <row r="309" spans="1:9" s="4" customFormat="1" ht="40.5" customHeight="1" x14ac:dyDescent="0.15">
      <c r="A309" s="8">
        <v>300</v>
      </c>
      <c r="B309" s="12"/>
      <c r="C309" s="23" t="str">
        <f>該当資料リストデータ!E302</f>
        <v>E/ﾑﾗﾀ/26.2</v>
      </c>
      <c r="D309" s="27" t="str">
        <f>HYPERLINK("https://www.tosyokan.pref.shizuoka.jp/licsxp-opac/WOpacMsgNewListToTifTilDetailAction.do?tilcod="&amp;該当資料リストデータ!AN302,該当資料リストデータ!G302)</f>
        <v xml:space="preserve">わんわんフルーツかくれんぼ </v>
      </c>
      <c r="E309" s="29" t="str">
        <f>IF(該当資料リストデータ!L302="","",該当資料リストデータ!L302)</f>
        <v>村田 夏佳／作</v>
      </c>
      <c r="F309" s="29" t="str">
        <f>該当資料リストデータ!W302</f>
        <v>アリス館</v>
      </c>
      <c r="G309" s="31">
        <f>該当資料リストデータ!Y302</f>
        <v>2026.2</v>
      </c>
      <c r="H309" s="23">
        <v>5</v>
      </c>
      <c r="I309" s="35" t="str">
        <f>該当資料リストデータ!BC302</f>
        <v>貸出中　　</v>
      </c>
    </row>
    <row r="310" spans="1:9" ht="40.5" customHeight="1" x14ac:dyDescent="0.15">
      <c r="A310" s="9">
        <v>301</v>
      </c>
      <c r="B310" s="13"/>
      <c r="C310" s="24" t="str">
        <f>該当資料リストデータ!E303</f>
        <v>E/ﾓｳｲ/26.2</v>
      </c>
      <c r="D310" s="28" t="str">
        <f>HYPERLINK("https://www.tosyokan.pref.shizuoka.jp/licsxp-opac/WOpacMsgNewListToTifTilDetailAction.do?tilcod="&amp;該当資料リストデータ!AN303,該当資料リストデータ!G303)</f>
        <v xml:space="preserve">もういちどみてごらんかなしみのうみ </v>
      </c>
      <c r="E310" s="30" t="str">
        <f>IF(該当資料リストデータ!L303="","",該当資料リストデータ!L303)</f>
        <v>ユディカ／さく</v>
      </c>
      <c r="F310" s="30" t="str">
        <f>該当資料リストデータ!W303</f>
        <v>アチェロ</v>
      </c>
      <c r="G310" s="32">
        <f>該当資料リストデータ!Y303</f>
        <v>2026.2</v>
      </c>
      <c r="H310" s="24">
        <v>10</v>
      </c>
      <c r="I310" s="35" t="str">
        <f>該当資料リストデータ!BC303</f>
        <v>在庫　　　</v>
      </c>
    </row>
    <row r="311" spans="1:9" ht="40.5" customHeight="1" x14ac:dyDescent="0.15">
      <c r="A311" s="9">
        <v>302</v>
      </c>
      <c r="B311" s="13"/>
      <c r="C311" s="24" t="str">
        <f>該当資料リストデータ!E304</f>
        <v>E/ﾓﾄﾔ/26.2</v>
      </c>
      <c r="D311" s="28" t="str">
        <f>HYPERLINK("https://www.tosyokan.pref.shizuoka.jp/licsxp-opac/WOpacMsgNewListToTifTilDetailAction.do?tilcod="&amp;該当資料リストデータ!AN304,該当資料リストデータ!G304)</f>
        <v xml:space="preserve">もぐれっしゃ </v>
      </c>
      <c r="E311" s="30" t="str">
        <f>IF(該当資料リストデータ!L304="","",該当資料リストデータ!L304)</f>
        <v>もとやす けいじ／著</v>
      </c>
      <c r="F311" s="30" t="str">
        <f>該当資料リストデータ!W304</f>
        <v>佼成出版社</v>
      </c>
      <c r="G311" s="32">
        <f>該当資料リストデータ!Y304</f>
        <v>2026.2</v>
      </c>
      <c r="H311" s="24">
        <v>10</v>
      </c>
      <c r="I311" s="35" t="str">
        <f>該当資料リストデータ!BC304</f>
        <v>在庫　　　</v>
      </c>
    </row>
    <row r="312" spans="1:9" ht="40.5" customHeight="1" x14ac:dyDescent="0.15">
      <c r="A312" s="8">
        <v>303</v>
      </c>
      <c r="B312" s="12" t="s">
        <v>1807</v>
      </c>
      <c r="C312" s="23" t="str">
        <f>該当資料リストデータ!E305</f>
        <v>E/ﾔｽﾀ/26.2</v>
      </c>
      <c r="D312" s="27" t="str">
        <f>HYPERLINK("https://www.tosyokan.pref.shizuoka.jp/licsxp-opac/WOpacMsgNewListToTifTilDetailAction.do?tilcod="&amp;該当資料リストデータ!AN305,該当資料リストデータ!G305)</f>
        <v xml:space="preserve">うまれたよ!シャクトリムシ </v>
      </c>
      <c r="E312" s="29" t="str">
        <f>IF(該当資料リストデータ!L305="","",該当資料リストデータ!L305)</f>
        <v>安田 守／写真・文</v>
      </c>
      <c r="F312" s="29" t="str">
        <f>該当資料リストデータ!W305</f>
        <v>岩崎書店</v>
      </c>
      <c r="G312" s="31">
        <f>該当資料リストデータ!Y305</f>
        <v>2026.2</v>
      </c>
      <c r="H312" s="23">
        <v>1</v>
      </c>
      <c r="I312" s="35" t="str">
        <f>該当資料リストデータ!BC305</f>
        <v>館内展示　</v>
      </c>
    </row>
    <row r="313" spans="1:9" ht="40.5" customHeight="1" x14ac:dyDescent="0.15">
      <c r="A313" s="9">
        <v>304</v>
      </c>
      <c r="B313" s="13"/>
      <c r="C313" s="24" t="str">
        <f>該当資料リストデータ!E306</f>
        <v>E/ﾔﾏｻ/26.1</v>
      </c>
      <c r="D313" s="28" t="str">
        <f>HYPERLINK("https://www.tosyokan.pref.shizuoka.jp/licsxp-opac/WOpacMsgNewListToTifTilDetailAction.do?tilcod="&amp;該当資料リストデータ!AN306,該当資料リストデータ!G306)</f>
        <v xml:space="preserve">かたのひみつ </v>
      </c>
      <c r="E313" s="30" t="str">
        <f>IF(該当資料リストデータ!L306="","",該当資料リストデータ!L306)</f>
        <v>田中 直史／文</v>
      </c>
      <c r="F313" s="30" t="str">
        <f>該当資料リストデータ!W306</f>
        <v>三恵社</v>
      </c>
      <c r="G313" s="32">
        <f>該当資料リストデータ!Y306</f>
        <v>2026.1</v>
      </c>
      <c r="H313" s="24">
        <v>10</v>
      </c>
      <c r="I313" s="35" t="str">
        <f>該当資料リストデータ!BC306</f>
        <v>在庫　　　</v>
      </c>
    </row>
    <row r="314" spans="1:9" ht="40.5" customHeight="1" x14ac:dyDescent="0.15">
      <c r="A314" s="9">
        <v>305</v>
      </c>
      <c r="B314" s="13"/>
      <c r="C314" s="24" t="str">
        <f>該当資料リストデータ!E307</f>
        <v>E/ﾔﾏﾀ/26.2</v>
      </c>
      <c r="D314" s="28" t="str">
        <f>HYPERLINK("https://www.tosyokan.pref.shizuoka.jp/licsxp-opac/WOpacMsgNewListToTifTilDetailAction.do?tilcod="&amp;該当資料リストデータ!AN307,該当資料リストデータ!G307)</f>
        <v xml:space="preserve">あかいふうせん </v>
      </c>
      <c r="E314" s="30" t="str">
        <f>IF(該当資料リストデータ!L307="","",該当資料リストデータ!L307)</f>
        <v>山田 和明／作・絵</v>
      </c>
      <c r="F314" s="30" t="str">
        <f>該当資料リストデータ!W307</f>
        <v>出版ワークス</v>
      </c>
      <c r="G314" s="32">
        <f>該当資料リストデータ!Y307</f>
        <v>2026.2</v>
      </c>
      <c r="H314" s="24">
        <v>10</v>
      </c>
      <c r="I314" s="35" t="str">
        <f>該当資料リストデータ!BC307</f>
        <v>在庫　　　</v>
      </c>
    </row>
    <row r="315" spans="1:9" ht="40.5" customHeight="1" x14ac:dyDescent="0.15">
      <c r="A315" s="8">
        <v>306</v>
      </c>
      <c r="B315" s="12"/>
      <c r="C315" s="23" t="str">
        <f>該当資料リストデータ!E308</f>
        <v>E/ﾔﾏﾓ/26.2</v>
      </c>
      <c r="D315" s="27" t="str">
        <f>HYPERLINK("https://www.tosyokan.pref.shizuoka.jp/licsxp-opac/WOpacMsgNewListToTifTilDetailAction.do?tilcod="&amp;該当資料リストデータ!AN308,該当資料リストデータ!G308)</f>
        <v xml:space="preserve">たんたんタンポポのひみつ </v>
      </c>
      <c r="E315" s="29" t="str">
        <f>IF(該当資料リストデータ!L308="","",該当資料リストデータ!L308)</f>
        <v>かんちく たかこ／文</v>
      </c>
      <c r="F315" s="29" t="str">
        <f>該当資料リストデータ!W308</f>
        <v>講談社</v>
      </c>
      <c r="G315" s="31">
        <f>該当資料リストデータ!Y308</f>
        <v>2026.2</v>
      </c>
      <c r="H315" s="23">
        <v>5</v>
      </c>
      <c r="I315" s="35" t="str">
        <f>該当資料リストデータ!BC308</f>
        <v>貸出中　　</v>
      </c>
    </row>
    <row r="316" spans="1:9" ht="40.5" customHeight="1" x14ac:dyDescent="0.15">
      <c r="A316" s="9">
        <v>307</v>
      </c>
      <c r="B316" s="13"/>
      <c r="C316" s="24" t="str">
        <f>該当資料リストデータ!E309</f>
        <v>E/ﾖｳ/26.3</v>
      </c>
      <c r="D316" s="28" t="str">
        <f>HYPERLINK("https://www.tosyokan.pref.shizuoka.jp/licsxp-opac/WOpacMsgNewListToTifTilDetailAction.do?tilcod="&amp;該当資料リストデータ!AN309,該当資料リストデータ!G309)</f>
        <v xml:space="preserve">星の王子さま </v>
      </c>
      <c r="E316" s="30" t="str">
        <f>IF(該当資料リストデータ!L309="","",該当資料リストデータ!L309)</f>
        <v>葉 祥明／絵</v>
      </c>
      <c r="F316" s="30" t="str">
        <f>該当資料リストデータ!W309</f>
        <v>Jリサーチ出版</v>
      </c>
      <c r="G316" s="32">
        <f>該当資料リストデータ!Y309</f>
        <v>2026.3</v>
      </c>
      <c r="H316" s="24">
        <v>10</v>
      </c>
      <c r="I316" s="35" t="str">
        <f>該当資料リストデータ!BC309</f>
        <v>在庫　　　</v>
      </c>
    </row>
    <row r="317" spans="1:9" ht="40.5" customHeight="1" x14ac:dyDescent="0.15">
      <c r="A317" s="9">
        <v>308</v>
      </c>
      <c r="B317" s="13"/>
      <c r="C317" s="24" t="str">
        <f>該当資料リストデータ!E310</f>
        <v>E/ﾖｳ/26.3</v>
      </c>
      <c r="D317" s="28" t="str">
        <f>HYPERLINK("https://www.tosyokan.pref.shizuoka.jp/licsxp-opac/WOpacMsgNewListToTifTilDetailAction.do?tilcod="&amp;該当資料リストデータ!AN310,該当資料リストデータ!G310)</f>
        <v xml:space="preserve">赤毛のアン </v>
      </c>
      <c r="E317" s="30" t="str">
        <f>IF(該当資料リストデータ!L310="","",該当資料リストデータ!L310)</f>
        <v>葉 祥明／絵</v>
      </c>
      <c r="F317" s="30" t="str">
        <f>該当資料リストデータ!W310</f>
        <v>Jリサーチ出版</v>
      </c>
      <c r="G317" s="32">
        <f>該当資料リストデータ!Y310</f>
        <v>2026.3</v>
      </c>
      <c r="H317" s="24">
        <v>10</v>
      </c>
      <c r="I317" s="35" t="str">
        <f>該当資料リストデータ!BC310</f>
        <v>在庫　　　</v>
      </c>
    </row>
    <row r="318" spans="1:9" ht="40.5" customHeight="1" x14ac:dyDescent="0.15">
      <c r="A318" s="9">
        <v>309</v>
      </c>
      <c r="B318" s="13"/>
      <c r="C318" s="24" t="str">
        <f>該当資料リストデータ!E311</f>
        <v>E/ﾖｺﾐ/26.2</v>
      </c>
      <c r="D318" s="28" t="str">
        <f>HYPERLINK("https://www.tosyokan.pref.shizuoka.jp/licsxp-opac/WOpacMsgNewListToTifTilDetailAction.do?tilcod="&amp;該当資料リストデータ!AN311,該当資料リストデータ!G311)</f>
        <v xml:space="preserve">みんなのたいよう学級 </v>
      </c>
      <c r="E318" s="30" t="str">
        <f>IF(該当資料リストデータ!L311="","",該当資料リストデータ!L311)</f>
        <v>特別活動絵本プロジェクト／原案</v>
      </c>
      <c r="F318" s="30" t="str">
        <f>該当資料リストデータ!W311</f>
        <v>ニコモ</v>
      </c>
      <c r="G318" s="32">
        <f>該当資料リストデータ!Y311</f>
        <v>2026.2</v>
      </c>
      <c r="H318" s="24">
        <v>10</v>
      </c>
      <c r="I318" s="35" t="str">
        <f>該当資料リストデータ!BC311</f>
        <v>在庫　　　</v>
      </c>
    </row>
    <row r="319" spans="1:9" ht="40.5" customHeight="1" x14ac:dyDescent="0.15">
      <c r="A319" s="9">
        <v>310</v>
      </c>
      <c r="B319" s="13"/>
      <c r="C319" s="24" t="str">
        <f>該当資料リストデータ!E312</f>
        <v>E/ﾖｺﾐ/26.2</v>
      </c>
      <c r="D319" s="28" t="str">
        <f>HYPERLINK("https://www.tosyokan.pref.shizuoka.jp/licsxp-opac/WOpacMsgNewListToTifTilDetailAction.do?tilcod="&amp;該当資料リストデータ!AN312,該当資料リストデータ!G312)</f>
        <v xml:space="preserve">みんなのたいよう学級 </v>
      </c>
      <c r="E319" s="30" t="str">
        <f>IF(該当資料リストデータ!L312="","",該当資料リストデータ!L312)</f>
        <v>特別活動絵本プロジェクト／原案</v>
      </c>
      <c r="F319" s="30" t="str">
        <f>該当資料リストデータ!W312</f>
        <v>ニコモ</v>
      </c>
      <c r="G319" s="32">
        <f>該当資料リストデータ!Y312</f>
        <v>2026.2</v>
      </c>
      <c r="H319" s="24">
        <v>10</v>
      </c>
      <c r="I319" s="35" t="str">
        <f>該当資料リストデータ!BC312</f>
        <v>在庫　　　</v>
      </c>
    </row>
    <row r="320" spans="1:9" ht="40.5" customHeight="1" x14ac:dyDescent="0.15">
      <c r="A320" s="8">
        <v>311</v>
      </c>
      <c r="B320" s="12"/>
      <c r="C320" s="23" t="str">
        <f>該当資料リストデータ!E313</f>
        <v>E/ﾖｼﾀ/26.2</v>
      </c>
      <c r="D320" s="27" t="str">
        <f>HYPERLINK("https://www.tosyokan.pref.shizuoka.jp/licsxp-opac/WOpacMsgNewListToTifTilDetailAction.do?tilcod="&amp;該当資料リストデータ!AN313,該当資料リストデータ!G313)</f>
        <v xml:space="preserve">はたらく農家 </v>
      </c>
      <c r="E320" s="29" t="str">
        <f>IF(該当資料リストデータ!L313="","",該当資料リストデータ!L313)</f>
        <v>吉田 亮人／写真</v>
      </c>
      <c r="F320" s="29" t="str">
        <f>該当資料リストデータ!W313</f>
        <v>創元社</v>
      </c>
      <c r="G320" s="31">
        <f>該当資料リストデータ!Y313</f>
        <v>2026.2</v>
      </c>
      <c r="H320" s="23">
        <v>5</v>
      </c>
      <c r="I320" s="35" t="str">
        <f>該当資料リストデータ!BC313</f>
        <v>貸出中　　</v>
      </c>
    </row>
    <row r="321" spans="1:9" ht="40.5" customHeight="1" x14ac:dyDescent="0.15">
      <c r="A321" s="9">
        <v>312</v>
      </c>
      <c r="B321" s="13"/>
      <c r="C321" s="24" t="str">
        <f>該当資料リストデータ!E314</f>
        <v>E/ﾖﾈｽ/26.1</v>
      </c>
      <c r="D321" s="28" t="str">
        <f>HYPERLINK("https://www.tosyokan.pref.shizuoka.jp/licsxp-opac/WOpacMsgNewListToTifTilDetailAction.do?tilcod="&amp;該当資料リストデータ!AN314,該当資料リストデータ!G314)</f>
        <v xml:space="preserve">ぶたかな? </v>
      </c>
      <c r="E321" s="30" t="str">
        <f>IF(該当資料リストデータ!L314="","",該当資料リストデータ!L314)</f>
        <v>よねづ ゆうすけ／作</v>
      </c>
      <c r="F321" s="30" t="str">
        <f>該当資料リストデータ!W314</f>
        <v>講談社</v>
      </c>
      <c r="G321" s="32">
        <f>該当資料リストデータ!Y314</f>
        <v>2026.1</v>
      </c>
      <c r="H321" s="24">
        <v>10</v>
      </c>
      <c r="I321" s="35" t="str">
        <f>該当資料リストデータ!BC314</f>
        <v>在庫　　　</v>
      </c>
    </row>
    <row r="322" spans="1:9" ht="40.5" customHeight="1" x14ac:dyDescent="0.15">
      <c r="A322" s="8">
        <v>313</v>
      </c>
      <c r="B322" s="12" t="s">
        <v>1807</v>
      </c>
      <c r="C322" s="23" t="str">
        <f>該当資料リストデータ!E315</f>
        <v>E/ﾗﾁｮ/26.2</v>
      </c>
      <c r="D322" s="27" t="str">
        <f>HYPERLINK("https://www.tosyokan.pref.shizuoka.jp/licsxp-opac/WOpacMsgNewListToTifTilDetailAction.do?tilcod="&amp;該当資料リストデータ!AN315,該当資料リストデータ!G315)</f>
        <v xml:space="preserve">カラスのクトハ </v>
      </c>
      <c r="E322" s="29" t="str">
        <f>IF(該当資料リストデータ!L315="","",該当資料リストデータ!L315)</f>
        <v>エヴゲーニー・ラチョフ／絵</v>
      </c>
      <c r="F322" s="29" t="str">
        <f>該当資料リストデータ!W315</f>
        <v>かけはし出版</v>
      </c>
      <c r="G322" s="31">
        <f>該当資料リストデータ!Y315</f>
        <v>2026.2</v>
      </c>
      <c r="H322" s="23">
        <v>1</v>
      </c>
      <c r="I322" s="35" t="str">
        <f>該当資料リストデータ!BC315</f>
        <v>館内展示　</v>
      </c>
    </row>
    <row r="323" spans="1:9" ht="40.5" customHeight="1" x14ac:dyDescent="0.15">
      <c r="A323" s="8">
        <v>314</v>
      </c>
      <c r="B323" s="12"/>
      <c r="C323" s="23" t="str">
        <f>該当資料リストデータ!E316</f>
        <v>E/ﾘﾑ/26.2</v>
      </c>
      <c r="D323" s="27" t="str">
        <f>HYPERLINK("https://www.tosyokan.pref.shizuoka.jp/licsxp-opac/WOpacMsgNewListToTifTilDetailAction.do?tilcod="&amp;該当資料リストデータ!AN316,該当資料リストデータ!G316)</f>
        <v xml:space="preserve">デコピンのとくべつないちにち </v>
      </c>
      <c r="E323" s="29" t="str">
        <f>IF(該当資料リストデータ!L316="","",該当資料リストデータ!L316)</f>
        <v>大谷 翔平／ぶん</v>
      </c>
      <c r="F323" s="29" t="str">
        <f>該当資料リストデータ!W316</f>
        <v>ポプラ社</v>
      </c>
      <c r="G323" s="31">
        <f>該当資料リストデータ!Y316</f>
        <v>2026.2</v>
      </c>
      <c r="H323" s="23">
        <v>5</v>
      </c>
      <c r="I323" s="35" t="str">
        <f>該当資料リストデータ!BC316</f>
        <v>貸出中　　</v>
      </c>
    </row>
    <row r="324" spans="1:9" ht="40.5" customHeight="1" x14ac:dyDescent="0.15">
      <c r="A324" s="8">
        <v>315</v>
      </c>
      <c r="B324" s="12"/>
      <c r="C324" s="23" t="str">
        <f>該当資料リストデータ!E317</f>
        <v>E/ﾙｶｽ/26.2</v>
      </c>
      <c r="D324" s="27" t="str">
        <f>HYPERLINK("https://www.tosyokan.pref.shizuoka.jp/licsxp-opac/WOpacMsgNewListToTifTilDetailAction.do?tilcod="&amp;該当資料リストデータ!AN317,該当資料リストデータ!G317)</f>
        <v xml:space="preserve">みつけてかぞえてどこどこジャングル </v>
      </c>
      <c r="E324" s="29" t="str">
        <f>IF(該当資料リストデータ!L317="","",該当資料リストデータ!L317)</f>
        <v>ガレス・ルーカス／絵</v>
      </c>
      <c r="F324" s="29" t="str">
        <f>該当資料リストデータ!W317</f>
        <v>河出書房新社</v>
      </c>
      <c r="G324" s="31">
        <f>該当資料リストデータ!Y317</f>
        <v>2026.2</v>
      </c>
      <c r="H324" s="23">
        <v>5</v>
      </c>
      <c r="I324" s="35" t="str">
        <f>該当資料リストデータ!BC317</f>
        <v>貸出中　　</v>
      </c>
    </row>
    <row r="325" spans="1:9" ht="40.5" customHeight="1" x14ac:dyDescent="0.15">
      <c r="A325" s="8">
        <v>316</v>
      </c>
      <c r="B325" s="12"/>
      <c r="C325" s="23" t="str">
        <f>該当資料リストデータ!E318</f>
        <v>E/ﾙｶｽ/26.2</v>
      </c>
      <c r="D325" s="27" t="str">
        <f>HYPERLINK("https://www.tosyokan.pref.shizuoka.jp/licsxp-opac/WOpacMsgNewListToTifTilDetailAction.do?tilcod="&amp;該当資料リストデータ!AN318,該当資料リストデータ!G318)</f>
        <v xml:space="preserve">みつけてかぞえてどこどこどうぶつ </v>
      </c>
      <c r="E325" s="29" t="str">
        <f>IF(該当資料リストデータ!L318="","",該当資料リストデータ!L318)</f>
        <v>キャサリン・ルーカス／絵</v>
      </c>
      <c r="F325" s="29" t="str">
        <f>該当資料リストデータ!W318</f>
        <v>河出書房新社</v>
      </c>
      <c r="G325" s="31">
        <f>該当資料リストデータ!Y318</f>
        <v>2026.2</v>
      </c>
      <c r="H325" s="23">
        <v>5</v>
      </c>
      <c r="I325" s="35" t="str">
        <f>該当資料リストデータ!BC318</f>
        <v>貸出中　　</v>
      </c>
    </row>
    <row r="326" spans="1:9" ht="40.5" customHeight="1" x14ac:dyDescent="0.15">
      <c r="A326" s="8">
        <v>317</v>
      </c>
      <c r="B326" s="12"/>
      <c r="C326" s="23" t="str">
        <f>該当資料リストデータ!E319</f>
        <v>E/ﾚｶﾝ/26.2</v>
      </c>
      <c r="D326" s="27" t="str">
        <f>HYPERLINK("https://www.tosyokan.pref.shizuoka.jp/licsxp-opac/WOpacMsgNewListToTifTilDetailAction.do?tilcod="&amp;該当資料リストデータ!AN319,該当資料リストデータ!G319)</f>
        <v xml:space="preserve">ほんとうのよるをさがして </v>
      </c>
      <c r="E326" s="29" t="str">
        <f>IF(該当資料リストデータ!L319="","",該当資料リストデータ!L319)</f>
        <v>マーシャ・ダイアン・アーノルド／ぶん</v>
      </c>
      <c r="F326" s="29" t="str">
        <f>該当資料リストデータ!W319</f>
        <v>評論社</v>
      </c>
      <c r="G326" s="31">
        <f>該当資料リストデータ!Y319</f>
        <v>2026.2</v>
      </c>
      <c r="H326" s="23">
        <v>5</v>
      </c>
      <c r="I326" s="35" t="str">
        <f>該当資料リストデータ!BC319</f>
        <v>貸出中　　</v>
      </c>
    </row>
    <row r="327" spans="1:9" ht="40.5" customHeight="1" x14ac:dyDescent="0.15">
      <c r="A327" s="9">
        <v>318</v>
      </c>
      <c r="B327" s="13"/>
      <c r="C327" s="24" t="str">
        <f>該当資料リストデータ!E320</f>
        <v>E/ﾜﾗﾍ/26.2</v>
      </c>
      <c r="D327" s="28" t="str">
        <f>HYPERLINK("https://www.tosyokan.pref.shizuoka.jp/licsxp-opac/WOpacMsgNewListToTifTilDetailAction.do?tilcod="&amp;該当資料リストデータ!AN320,該当資料リストデータ!G320)</f>
        <v xml:space="preserve">あいうえおことばずかん </v>
      </c>
      <c r="E327" s="30" t="str">
        <f>IF(該当資料リストデータ!L320="","",該当資料リストデータ!L320)</f>
        <v>わらべ きみか／作・絵</v>
      </c>
      <c r="F327" s="30" t="str">
        <f>該当資料リストデータ!W320</f>
        <v>ポプラ社</v>
      </c>
      <c r="G327" s="32">
        <f>該当資料リストデータ!Y320</f>
        <v>2026.2</v>
      </c>
      <c r="H327" s="24">
        <v>10</v>
      </c>
      <c r="I327" s="35" t="str">
        <f>該当資料リストデータ!BC320</f>
        <v>在庫　　　</v>
      </c>
    </row>
    <row r="328" spans="1:9" ht="40.5" customHeight="1" x14ac:dyDescent="0.15">
      <c r="A328" s="8"/>
      <c r="B328" s="13"/>
      <c r="C328" s="24"/>
      <c r="D328" s="28"/>
      <c r="E328" s="30"/>
      <c r="F328" s="30"/>
      <c r="G328" s="32"/>
      <c r="H328" s="24"/>
      <c r="I328" s="35"/>
    </row>
    <row r="329" spans="1:9" ht="40.5" customHeight="1" x14ac:dyDescent="0.15">
      <c r="A329" s="8"/>
      <c r="B329" s="13"/>
      <c r="C329" s="24"/>
      <c r="D329" s="28"/>
      <c r="E329" s="30"/>
      <c r="F329" s="30"/>
      <c r="G329" s="32"/>
      <c r="H329" s="24"/>
      <c r="I329" s="35"/>
    </row>
    <row r="330" spans="1:9" ht="40.5" customHeight="1" x14ac:dyDescent="0.15">
      <c r="A330" s="8"/>
      <c r="B330" s="13"/>
      <c r="C330" s="24"/>
      <c r="D330" s="28"/>
      <c r="E330" s="30"/>
      <c r="F330" s="30"/>
      <c r="G330" s="32"/>
      <c r="H330" s="24"/>
      <c r="I330" s="35"/>
    </row>
    <row r="331" spans="1:9" ht="40.5" customHeight="1" x14ac:dyDescent="0.15">
      <c r="A331" s="8"/>
      <c r="B331" s="13"/>
      <c r="C331" s="24"/>
      <c r="D331" s="28"/>
      <c r="E331" s="30"/>
      <c r="F331" s="30"/>
      <c r="G331" s="32"/>
      <c r="H331" s="24"/>
      <c r="I331" s="35"/>
    </row>
    <row r="332" spans="1:9" ht="40.5" customHeight="1" x14ac:dyDescent="0.15">
      <c r="A332" s="8"/>
      <c r="B332" s="13"/>
      <c r="C332" s="24"/>
      <c r="D332" s="28"/>
      <c r="E332" s="30"/>
      <c r="F332" s="30"/>
      <c r="G332" s="32"/>
      <c r="H332" s="24"/>
      <c r="I332" s="35"/>
    </row>
    <row r="333" spans="1:9" s="4" customFormat="1" ht="40.5" customHeight="1" x14ac:dyDescent="0.15">
      <c r="A333" s="8"/>
      <c r="B333" s="13"/>
      <c r="C333" s="24"/>
      <c r="D333" s="28"/>
      <c r="E333" s="30"/>
      <c r="F333" s="30"/>
      <c r="G333" s="32"/>
      <c r="H333" s="24"/>
      <c r="I333" s="35"/>
    </row>
    <row r="334" spans="1:9" ht="40.5" customHeight="1" x14ac:dyDescent="0.15">
      <c r="A334" s="8"/>
      <c r="B334" s="13"/>
      <c r="C334" s="24"/>
      <c r="D334" s="28"/>
      <c r="E334" s="30"/>
      <c r="F334" s="30"/>
      <c r="G334" s="32"/>
      <c r="H334" s="24"/>
      <c r="I334" s="35"/>
    </row>
    <row r="335" spans="1:9" ht="40.5" customHeight="1" x14ac:dyDescent="0.15">
      <c r="A335" s="8"/>
      <c r="B335" s="13"/>
      <c r="C335" s="24"/>
      <c r="D335" s="28"/>
      <c r="E335" s="30"/>
      <c r="F335" s="30"/>
      <c r="G335" s="32"/>
      <c r="H335" s="24"/>
      <c r="I335" s="35"/>
    </row>
    <row r="336" spans="1:9" ht="40.5" customHeight="1" x14ac:dyDescent="0.15">
      <c r="A336" s="8"/>
      <c r="B336" s="13"/>
      <c r="C336" s="24"/>
      <c r="D336" s="28"/>
      <c r="E336" s="30"/>
      <c r="F336" s="30"/>
      <c r="G336" s="32"/>
      <c r="H336" s="24"/>
      <c r="I336" s="35"/>
    </row>
    <row r="337" spans="1:9" ht="40.5" customHeight="1" x14ac:dyDescent="0.15">
      <c r="A337" s="8"/>
      <c r="B337" s="13"/>
      <c r="C337" s="24"/>
      <c r="D337" s="28"/>
      <c r="E337" s="30"/>
      <c r="F337" s="30"/>
      <c r="G337" s="32"/>
      <c r="H337" s="24"/>
      <c r="I337" s="35"/>
    </row>
    <row r="338" spans="1:9" ht="40.5" customHeight="1" x14ac:dyDescent="0.15">
      <c r="A338" s="8"/>
      <c r="B338" s="13"/>
      <c r="C338" s="24"/>
      <c r="D338" s="28"/>
      <c r="E338" s="30"/>
      <c r="F338" s="30"/>
      <c r="G338" s="32"/>
      <c r="H338" s="24"/>
      <c r="I338" s="35"/>
    </row>
    <row r="339" spans="1:9" ht="40.5" customHeight="1" x14ac:dyDescent="0.15">
      <c r="A339" s="8"/>
      <c r="B339" s="13"/>
      <c r="C339" s="24"/>
      <c r="D339" s="28"/>
      <c r="E339" s="30"/>
      <c r="F339" s="30"/>
      <c r="G339" s="32"/>
      <c r="H339" s="24"/>
      <c r="I339" s="35"/>
    </row>
    <row r="340" spans="1:9" ht="40.5" customHeight="1" x14ac:dyDescent="0.15">
      <c r="A340" s="8"/>
      <c r="B340" s="13"/>
      <c r="C340" s="24"/>
      <c r="D340" s="28"/>
      <c r="E340" s="30"/>
      <c r="F340" s="30"/>
      <c r="G340" s="32"/>
      <c r="H340" s="24"/>
      <c r="I340" s="35"/>
    </row>
    <row r="341" spans="1:9" ht="40.5" customHeight="1" x14ac:dyDescent="0.15">
      <c r="A341" s="8"/>
      <c r="B341" s="13"/>
      <c r="C341" s="24"/>
      <c r="D341" s="28"/>
      <c r="E341" s="30"/>
      <c r="F341" s="30"/>
      <c r="G341" s="32"/>
      <c r="H341" s="24"/>
      <c r="I341" s="35"/>
    </row>
    <row r="342" spans="1:9" ht="40.5" customHeight="1" x14ac:dyDescent="0.15">
      <c r="A342" s="8"/>
      <c r="B342" s="13"/>
      <c r="C342" s="24"/>
      <c r="D342" s="28"/>
      <c r="E342" s="30"/>
      <c r="F342" s="30"/>
      <c r="G342" s="32"/>
      <c r="H342" s="24"/>
      <c r="I342" s="35"/>
    </row>
    <row r="343" spans="1:9" ht="40.5" customHeight="1" x14ac:dyDescent="0.15">
      <c r="A343" s="8"/>
      <c r="B343" s="13"/>
      <c r="C343" s="24"/>
      <c r="D343" s="28"/>
      <c r="E343" s="30"/>
      <c r="F343" s="30"/>
      <c r="G343" s="32"/>
      <c r="H343" s="24"/>
      <c r="I343" s="35"/>
    </row>
    <row r="344" spans="1:9" ht="40.5" customHeight="1" x14ac:dyDescent="0.15">
      <c r="A344" s="8"/>
      <c r="B344" s="13"/>
      <c r="C344" s="24"/>
      <c r="D344" s="28"/>
      <c r="E344" s="30"/>
      <c r="F344" s="30"/>
      <c r="G344" s="32"/>
      <c r="H344" s="24"/>
      <c r="I344" s="35"/>
    </row>
    <row r="345" spans="1:9" ht="40.5" customHeight="1" x14ac:dyDescent="0.15">
      <c r="A345" s="8"/>
      <c r="B345" s="13"/>
      <c r="C345" s="24"/>
      <c r="D345" s="28"/>
      <c r="E345" s="30"/>
      <c r="F345" s="30"/>
      <c r="G345" s="32"/>
      <c r="H345" s="24"/>
      <c r="I345" s="35"/>
    </row>
    <row r="346" spans="1:9" ht="40.5" customHeight="1" x14ac:dyDescent="0.15">
      <c r="A346" s="8"/>
      <c r="B346" s="13"/>
      <c r="C346" s="24"/>
      <c r="D346" s="28"/>
      <c r="E346" s="30"/>
      <c r="F346" s="30"/>
      <c r="G346" s="32"/>
      <c r="H346" s="24"/>
      <c r="I346" s="35"/>
    </row>
    <row r="347" spans="1:9" ht="40.5" customHeight="1" x14ac:dyDescent="0.15">
      <c r="A347" s="8"/>
      <c r="B347" s="16"/>
      <c r="C347" s="24"/>
      <c r="D347" s="28"/>
      <c r="E347" s="30"/>
      <c r="F347" s="30"/>
      <c r="G347" s="32"/>
      <c r="H347" s="24"/>
      <c r="I347" s="35"/>
    </row>
    <row r="348" spans="1:9" ht="40.5" customHeight="1" x14ac:dyDescent="0.15">
      <c r="A348" s="8"/>
      <c r="B348" s="13"/>
      <c r="C348" s="24"/>
      <c r="D348" s="28"/>
      <c r="E348" s="30"/>
      <c r="F348" s="30"/>
      <c r="G348" s="32"/>
      <c r="H348" s="24"/>
      <c r="I348" s="35"/>
    </row>
    <row r="349" spans="1:9" ht="40.5" customHeight="1" x14ac:dyDescent="0.15">
      <c r="A349" s="8"/>
      <c r="B349" s="13"/>
      <c r="C349" s="24"/>
      <c r="D349" s="28"/>
      <c r="E349" s="30"/>
      <c r="F349" s="30"/>
      <c r="G349" s="32"/>
      <c r="H349" s="24"/>
      <c r="I349" s="35"/>
    </row>
    <row r="350" spans="1:9" ht="40.5" customHeight="1" x14ac:dyDescent="0.15">
      <c r="A350" s="8"/>
      <c r="B350" s="13"/>
      <c r="C350" s="24"/>
      <c r="D350" s="28"/>
      <c r="E350" s="30"/>
      <c r="F350" s="30"/>
      <c r="G350" s="32"/>
      <c r="H350" s="24"/>
      <c r="I350" s="35"/>
    </row>
    <row r="351" spans="1:9" ht="40.5" customHeight="1" x14ac:dyDescent="0.15">
      <c r="A351" s="8"/>
      <c r="B351" s="13"/>
      <c r="C351" s="24"/>
      <c r="D351" s="28"/>
      <c r="E351" s="30"/>
      <c r="F351" s="30"/>
      <c r="G351" s="32"/>
      <c r="H351" s="24"/>
      <c r="I351" s="35"/>
    </row>
    <row r="352" spans="1:9" ht="40.5" customHeight="1" x14ac:dyDescent="0.15">
      <c r="A352" s="8"/>
      <c r="B352" s="13"/>
      <c r="C352" s="24"/>
      <c r="D352" s="28"/>
      <c r="E352" s="30"/>
      <c r="F352" s="30"/>
      <c r="G352" s="32"/>
      <c r="H352" s="24"/>
      <c r="I352" s="35"/>
    </row>
    <row r="353" spans="1:9" ht="40.5" customHeight="1" x14ac:dyDescent="0.15">
      <c r="A353" s="8"/>
      <c r="B353" s="13"/>
      <c r="C353" s="24"/>
      <c r="D353" s="28"/>
      <c r="E353" s="30"/>
      <c r="F353" s="30"/>
      <c r="G353" s="32"/>
      <c r="H353" s="24"/>
      <c r="I353" s="35"/>
    </row>
    <row r="354" spans="1:9" ht="40.5" customHeight="1" x14ac:dyDescent="0.15">
      <c r="A354" s="8"/>
      <c r="B354" s="13"/>
      <c r="C354" s="24"/>
      <c r="D354" s="28"/>
      <c r="E354" s="30"/>
      <c r="F354" s="30"/>
      <c r="G354" s="32"/>
      <c r="H354" s="24"/>
      <c r="I354" s="35"/>
    </row>
    <row r="355" spans="1:9" ht="40.5" customHeight="1" x14ac:dyDescent="0.15">
      <c r="A355" s="8"/>
      <c r="B355" s="13"/>
      <c r="C355" s="24"/>
      <c r="D355" s="28"/>
      <c r="E355" s="30"/>
      <c r="F355" s="30"/>
      <c r="G355" s="32"/>
      <c r="H355" s="24"/>
      <c r="I355" s="35"/>
    </row>
    <row r="356" spans="1:9" ht="40.5" customHeight="1" x14ac:dyDescent="0.15">
      <c r="A356" s="8"/>
      <c r="B356" s="13"/>
      <c r="C356" s="24"/>
      <c r="D356" s="28"/>
      <c r="E356" s="30"/>
      <c r="F356" s="30"/>
      <c r="G356" s="32"/>
      <c r="H356" s="24"/>
      <c r="I356" s="35"/>
    </row>
    <row r="357" spans="1:9" s="4" customFormat="1" ht="40.5" customHeight="1" x14ac:dyDescent="0.15">
      <c r="A357" s="8"/>
      <c r="B357" s="13"/>
      <c r="C357" s="24"/>
      <c r="D357" s="28"/>
      <c r="E357" s="30"/>
      <c r="F357" s="30"/>
      <c r="G357" s="32"/>
      <c r="H357" s="24"/>
      <c r="I357" s="35"/>
    </row>
    <row r="358" spans="1:9" s="4" customFormat="1" ht="40.5" customHeight="1" x14ac:dyDescent="0.15">
      <c r="A358" s="8"/>
      <c r="B358" s="13"/>
      <c r="C358" s="24"/>
      <c r="D358" s="28"/>
      <c r="E358" s="30"/>
      <c r="F358" s="30"/>
      <c r="G358" s="32"/>
      <c r="H358" s="24"/>
      <c r="I358" s="35"/>
    </row>
    <row r="359" spans="1:9" ht="40.5" customHeight="1" x14ac:dyDescent="0.15">
      <c r="A359" s="8"/>
      <c r="B359" s="13"/>
      <c r="C359" s="24"/>
      <c r="D359" s="28"/>
      <c r="E359" s="30"/>
      <c r="F359" s="30"/>
      <c r="G359" s="32"/>
      <c r="H359" s="24"/>
      <c r="I359" s="35"/>
    </row>
    <row r="360" spans="1:9" s="4" customFormat="1" ht="40.5" customHeight="1" x14ac:dyDescent="0.15">
      <c r="A360" s="8"/>
      <c r="B360" s="13"/>
      <c r="C360" s="24"/>
      <c r="D360" s="28"/>
      <c r="E360" s="30"/>
      <c r="F360" s="30"/>
      <c r="G360" s="32"/>
      <c r="H360" s="24"/>
      <c r="I360" s="35"/>
    </row>
    <row r="361" spans="1:9" s="4" customFormat="1" ht="40.5" customHeight="1" x14ac:dyDescent="0.15">
      <c r="A361" s="8"/>
      <c r="B361" s="13"/>
      <c r="C361" s="24"/>
      <c r="D361" s="28"/>
      <c r="E361" s="30"/>
      <c r="F361" s="30"/>
      <c r="G361" s="32"/>
      <c r="H361" s="24"/>
      <c r="I361" s="35"/>
    </row>
    <row r="362" spans="1:9" ht="40.5" customHeight="1" x14ac:dyDescent="0.15">
      <c r="A362" s="8"/>
      <c r="B362" s="13"/>
      <c r="C362" s="24"/>
      <c r="D362" s="28"/>
      <c r="E362" s="30"/>
      <c r="F362" s="30"/>
      <c r="G362" s="32"/>
      <c r="H362" s="24"/>
      <c r="I362" s="35"/>
    </row>
    <row r="363" spans="1:9" s="4" customFormat="1" ht="40.5" customHeight="1" x14ac:dyDescent="0.15">
      <c r="A363" s="8"/>
      <c r="B363" s="13"/>
      <c r="C363" s="24"/>
      <c r="D363" s="28"/>
      <c r="E363" s="30"/>
      <c r="F363" s="30"/>
      <c r="G363" s="32"/>
      <c r="H363" s="24"/>
      <c r="I363" s="35"/>
    </row>
    <row r="364" spans="1:9" ht="40.5" customHeight="1" x14ac:dyDescent="0.15">
      <c r="A364" s="8"/>
      <c r="B364" s="16"/>
      <c r="C364" s="24"/>
      <c r="D364" s="28"/>
      <c r="E364" s="30"/>
      <c r="F364" s="30"/>
      <c r="G364" s="32"/>
      <c r="H364" s="24"/>
      <c r="I364" s="35"/>
    </row>
    <row r="365" spans="1:9" s="4" customFormat="1" ht="40.5" customHeight="1" x14ac:dyDescent="0.15">
      <c r="A365" s="8"/>
      <c r="B365" s="13"/>
      <c r="C365" s="24"/>
      <c r="D365" s="28"/>
      <c r="E365" s="30"/>
      <c r="F365" s="30"/>
      <c r="G365" s="32"/>
      <c r="H365" s="24"/>
      <c r="I365" s="35"/>
    </row>
    <row r="366" spans="1:9" ht="40.5" customHeight="1" x14ac:dyDescent="0.15">
      <c r="A366" s="8"/>
      <c r="B366" s="13"/>
      <c r="C366" s="24"/>
      <c r="D366" s="28"/>
      <c r="E366" s="30"/>
      <c r="F366" s="30"/>
      <c r="G366" s="32"/>
      <c r="H366" s="24"/>
      <c r="I366" s="35"/>
    </row>
    <row r="367" spans="1:9" ht="40.5" customHeight="1" x14ac:dyDescent="0.15">
      <c r="A367" s="8"/>
      <c r="B367" s="13"/>
      <c r="C367" s="24"/>
      <c r="D367" s="28"/>
      <c r="E367" s="30"/>
      <c r="F367" s="30"/>
      <c r="G367" s="32"/>
      <c r="H367" s="24"/>
      <c r="I367" s="35"/>
    </row>
    <row r="368" spans="1:9" ht="40.5" customHeight="1" x14ac:dyDescent="0.15">
      <c r="A368" s="8"/>
      <c r="B368" s="13"/>
      <c r="C368" s="24"/>
      <c r="D368" s="28"/>
      <c r="E368" s="30"/>
      <c r="F368" s="30"/>
      <c r="G368" s="32"/>
      <c r="H368" s="24"/>
      <c r="I368" s="35"/>
    </row>
    <row r="369" spans="1:9" ht="40.5" customHeight="1" x14ac:dyDescent="0.15">
      <c r="A369" s="8"/>
      <c r="B369" s="13"/>
      <c r="C369" s="24"/>
      <c r="D369" s="28"/>
      <c r="E369" s="30"/>
      <c r="F369" s="30"/>
      <c r="G369" s="32"/>
      <c r="H369" s="24"/>
      <c r="I369" s="35"/>
    </row>
    <row r="370" spans="1:9" ht="40.5" customHeight="1" x14ac:dyDescent="0.15">
      <c r="A370" s="8"/>
      <c r="B370" s="13"/>
      <c r="C370" s="24"/>
      <c r="D370" s="28"/>
      <c r="E370" s="30"/>
      <c r="F370" s="30"/>
      <c r="G370" s="32"/>
      <c r="H370" s="24"/>
      <c r="I370" s="35"/>
    </row>
    <row r="371" spans="1:9" ht="40.5" customHeight="1" x14ac:dyDescent="0.15">
      <c r="A371" s="8"/>
      <c r="B371" s="13"/>
      <c r="C371" s="24"/>
      <c r="D371" s="28"/>
      <c r="E371" s="30"/>
      <c r="F371" s="30"/>
      <c r="G371" s="32"/>
      <c r="H371" s="24"/>
      <c r="I371" s="35"/>
    </row>
    <row r="372" spans="1:9" ht="40.5" customHeight="1" x14ac:dyDescent="0.15">
      <c r="A372" s="8"/>
      <c r="B372" s="13"/>
      <c r="C372" s="24"/>
      <c r="D372" s="28"/>
      <c r="E372" s="30"/>
      <c r="F372" s="30"/>
      <c r="G372" s="32"/>
      <c r="H372" s="24"/>
      <c r="I372" s="35"/>
    </row>
    <row r="373" spans="1:9" ht="40.5" customHeight="1" x14ac:dyDescent="0.15">
      <c r="A373" s="8"/>
      <c r="B373" s="13"/>
      <c r="C373" s="24"/>
      <c r="D373" s="28"/>
      <c r="E373" s="30"/>
      <c r="F373" s="30"/>
      <c r="G373" s="32"/>
      <c r="H373" s="24"/>
      <c r="I373" s="35"/>
    </row>
    <row r="374" spans="1:9" ht="40.5" customHeight="1" x14ac:dyDescent="0.15">
      <c r="A374" s="8"/>
      <c r="B374" s="13"/>
      <c r="C374" s="24"/>
      <c r="D374" s="28"/>
      <c r="E374" s="30"/>
      <c r="F374" s="30"/>
      <c r="G374" s="32"/>
      <c r="H374" s="24"/>
      <c r="I374" s="35"/>
    </row>
    <row r="375" spans="1:9" ht="40.5" customHeight="1" x14ac:dyDescent="0.15">
      <c r="A375" s="8"/>
      <c r="B375" s="13"/>
      <c r="C375" s="24"/>
      <c r="D375" s="28"/>
      <c r="E375" s="30"/>
      <c r="F375" s="30"/>
      <c r="G375" s="32"/>
      <c r="H375" s="24"/>
      <c r="I375" s="35"/>
    </row>
    <row r="376" spans="1:9" s="4" customFormat="1" ht="40.5" customHeight="1" x14ac:dyDescent="0.15">
      <c r="A376" s="8"/>
      <c r="B376" s="13"/>
      <c r="C376" s="24"/>
      <c r="D376" s="28"/>
      <c r="E376" s="30"/>
      <c r="F376" s="30"/>
      <c r="G376" s="32"/>
      <c r="H376" s="24"/>
      <c r="I376" s="35"/>
    </row>
    <row r="377" spans="1:9" ht="40.5" customHeight="1" x14ac:dyDescent="0.15">
      <c r="A377" s="8"/>
      <c r="B377" s="13"/>
      <c r="C377" s="24"/>
      <c r="D377" s="28"/>
      <c r="E377" s="30"/>
      <c r="F377" s="30"/>
      <c r="G377" s="32"/>
      <c r="H377" s="24"/>
      <c r="I377" s="35"/>
    </row>
    <row r="378" spans="1:9" ht="40.5" customHeight="1" x14ac:dyDescent="0.15">
      <c r="A378" s="8"/>
      <c r="B378" s="13"/>
      <c r="C378" s="24"/>
      <c r="D378" s="28"/>
      <c r="E378" s="30"/>
      <c r="F378" s="30"/>
      <c r="G378" s="32"/>
      <c r="H378" s="24"/>
      <c r="I378" s="35"/>
    </row>
    <row r="379" spans="1:9" s="4" customFormat="1" ht="40.5" customHeight="1" x14ac:dyDescent="0.15">
      <c r="A379" s="8"/>
      <c r="B379" s="13"/>
      <c r="C379" s="24"/>
      <c r="D379" s="28"/>
      <c r="E379" s="30"/>
      <c r="F379" s="30"/>
      <c r="G379" s="32"/>
      <c r="H379" s="24"/>
      <c r="I379" s="35"/>
    </row>
    <row r="380" spans="1:9" ht="40.5" customHeight="1" x14ac:dyDescent="0.15">
      <c r="A380" s="8"/>
      <c r="B380" s="13"/>
      <c r="C380" s="24"/>
      <c r="D380" s="28"/>
      <c r="E380" s="30"/>
      <c r="F380" s="30"/>
      <c r="G380" s="32"/>
      <c r="H380" s="24"/>
      <c r="I380" s="35"/>
    </row>
    <row r="381" spans="1:9" s="4" customFormat="1" ht="40.5" customHeight="1" x14ac:dyDescent="0.15">
      <c r="A381" s="8"/>
      <c r="B381" s="13"/>
      <c r="C381" s="24"/>
      <c r="D381" s="28"/>
      <c r="E381" s="30"/>
      <c r="F381" s="30"/>
      <c r="G381" s="32"/>
      <c r="H381" s="24"/>
      <c r="I381" s="35"/>
    </row>
    <row r="382" spans="1:9" ht="40.5" customHeight="1" x14ac:dyDescent="0.15">
      <c r="A382" s="8"/>
      <c r="B382" s="13"/>
      <c r="C382" s="24"/>
      <c r="D382" s="28"/>
      <c r="E382" s="30"/>
      <c r="F382" s="30"/>
      <c r="G382" s="32"/>
      <c r="H382" s="24"/>
      <c r="I382" s="35"/>
    </row>
    <row r="383" spans="1:9" ht="40.5" customHeight="1" x14ac:dyDescent="0.15">
      <c r="A383" s="8"/>
      <c r="B383" s="13"/>
      <c r="C383" s="24"/>
      <c r="D383" s="28"/>
      <c r="E383" s="30"/>
      <c r="F383" s="30"/>
      <c r="G383" s="32"/>
      <c r="H383" s="24"/>
      <c r="I383" s="35"/>
    </row>
    <row r="384" spans="1:9" ht="40.5" customHeight="1" x14ac:dyDescent="0.15">
      <c r="A384" s="8"/>
      <c r="B384" s="17"/>
      <c r="C384" s="24"/>
      <c r="D384" s="28"/>
      <c r="E384" s="30"/>
      <c r="F384" s="30"/>
      <c r="G384" s="32"/>
      <c r="H384" s="24"/>
      <c r="I384" s="35"/>
    </row>
    <row r="385" spans="1:9" ht="40.5" customHeight="1" x14ac:dyDescent="0.15">
      <c r="A385" s="8"/>
      <c r="B385" s="13"/>
      <c r="C385" s="24"/>
      <c r="D385" s="28"/>
      <c r="E385" s="30"/>
      <c r="F385" s="30"/>
      <c r="G385" s="32"/>
      <c r="H385" s="24"/>
      <c r="I385" s="35"/>
    </row>
    <row r="386" spans="1:9" ht="40.5" customHeight="1" x14ac:dyDescent="0.15">
      <c r="A386" s="8"/>
      <c r="B386" s="13"/>
      <c r="C386" s="24"/>
      <c r="D386" s="28"/>
      <c r="E386" s="30"/>
      <c r="F386" s="30"/>
      <c r="G386" s="32"/>
      <c r="H386" s="24"/>
      <c r="I386" s="35"/>
    </row>
    <row r="387" spans="1:9" ht="40.5" customHeight="1" x14ac:dyDescent="0.15">
      <c r="A387" s="8"/>
      <c r="B387" s="13"/>
      <c r="C387" s="24"/>
      <c r="D387" s="28"/>
      <c r="E387" s="30"/>
      <c r="F387" s="30"/>
      <c r="G387" s="32"/>
      <c r="H387" s="24"/>
      <c r="I387" s="35"/>
    </row>
    <row r="388" spans="1:9" s="4" customFormat="1" ht="40.5" customHeight="1" x14ac:dyDescent="0.15">
      <c r="A388" s="8"/>
      <c r="B388" s="17"/>
      <c r="C388" s="24"/>
      <c r="D388" s="28"/>
      <c r="E388" s="30"/>
      <c r="F388" s="30"/>
      <c r="G388" s="32"/>
      <c r="H388" s="24"/>
      <c r="I388" s="35"/>
    </row>
    <row r="389" spans="1:9" ht="40.5" customHeight="1" x14ac:dyDescent="0.15">
      <c r="A389" s="8"/>
      <c r="B389" s="13"/>
      <c r="C389" s="24"/>
      <c r="D389" s="28"/>
      <c r="E389" s="30"/>
      <c r="F389" s="30"/>
      <c r="G389" s="32"/>
      <c r="H389" s="24"/>
      <c r="I389" s="35"/>
    </row>
    <row r="390" spans="1:9" ht="40.5" customHeight="1" x14ac:dyDescent="0.15">
      <c r="A390" s="8"/>
      <c r="B390" s="13"/>
      <c r="C390" s="24"/>
      <c r="D390" s="28"/>
      <c r="E390" s="30"/>
      <c r="F390" s="30"/>
      <c r="G390" s="32"/>
      <c r="H390" s="24"/>
      <c r="I390" s="35"/>
    </row>
    <row r="391" spans="1:9" ht="40.5" customHeight="1" x14ac:dyDescent="0.15">
      <c r="A391" s="8"/>
      <c r="B391" s="17"/>
      <c r="C391" s="24"/>
      <c r="D391" s="28"/>
      <c r="E391" s="30"/>
      <c r="F391" s="30"/>
      <c r="G391" s="32"/>
      <c r="H391" s="24"/>
      <c r="I391" s="35"/>
    </row>
    <row r="392" spans="1:9" ht="40.5" customHeight="1" x14ac:dyDescent="0.15">
      <c r="A392" s="8"/>
      <c r="B392" s="16"/>
      <c r="C392" s="24"/>
      <c r="D392" s="28"/>
      <c r="E392" s="30"/>
      <c r="F392" s="30"/>
      <c r="G392" s="32"/>
      <c r="H392" s="24"/>
      <c r="I392" s="35"/>
    </row>
    <row r="393" spans="1:9" ht="40.5" customHeight="1" x14ac:dyDescent="0.15">
      <c r="A393" s="8"/>
      <c r="B393" s="17"/>
      <c r="C393" s="24"/>
      <c r="D393" s="28"/>
      <c r="E393" s="30"/>
      <c r="F393" s="30"/>
      <c r="G393" s="32"/>
      <c r="H393" s="24"/>
      <c r="I393" s="35"/>
    </row>
    <row r="394" spans="1:9" ht="40.5" customHeight="1" x14ac:dyDescent="0.15">
      <c r="A394" s="8"/>
      <c r="B394" s="13"/>
      <c r="C394" s="24"/>
      <c r="D394" s="28"/>
      <c r="E394" s="30"/>
      <c r="F394" s="30"/>
      <c r="G394" s="32"/>
      <c r="H394" s="24"/>
      <c r="I394" s="35"/>
    </row>
    <row r="395" spans="1:9" ht="40.5" customHeight="1" x14ac:dyDescent="0.15">
      <c r="A395" s="8"/>
      <c r="B395" s="13"/>
      <c r="C395" s="24"/>
      <c r="D395" s="28"/>
      <c r="E395" s="30"/>
      <c r="F395" s="30"/>
      <c r="G395" s="32"/>
      <c r="H395" s="24"/>
      <c r="I395" s="35"/>
    </row>
    <row r="396" spans="1:9" s="4" customFormat="1" ht="40.5" customHeight="1" x14ac:dyDescent="0.15">
      <c r="A396" s="8"/>
      <c r="B396" s="13"/>
      <c r="C396" s="24"/>
      <c r="D396" s="28"/>
      <c r="E396" s="30"/>
      <c r="F396" s="30"/>
      <c r="G396" s="32"/>
      <c r="H396" s="24"/>
      <c r="I396" s="35"/>
    </row>
    <row r="397" spans="1:9" ht="40.5" customHeight="1" x14ac:dyDescent="0.15">
      <c r="A397" s="8"/>
      <c r="B397" s="13"/>
      <c r="C397" s="24"/>
      <c r="D397" s="28"/>
      <c r="E397" s="30"/>
      <c r="F397" s="30"/>
      <c r="G397" s="32"/>
      <c r="H397" s="24"/>
      <c r="I397" s="35"/>
    </row>
    <row r="398" spans="1:9" ht="40.5" customHeight="1" x14ac:dyDescent="0.15">
      <c r="A398" s="8"/>
      <c r="B398" s="17"/>
      <c r="C398" s="24"/>
      <c r="D398" s="28"/>
      <c r="E398" s="30"/>
      <c r="F398" s="30"/>
      <c r="G398" s="32"/>
      <c r="H398" s="24"/>
      <c r="I398" s="35"/>
    </row>
    <row r="399" spans="1:9" ht="40.5" customHeight="1" x14ac:dyDescent="0.15">
      <c r="A399" s="8"/>
      <c r="B399" s="13"/>
      <c r="C399" s="24"/>
      <c r="D399" s="28"/>
      <c r="E399" s="30"/>
      <c r="F399" s="30"/>
      <c r="G399" s="32"/>
      <c r="H399" s="24"/>
      <c r="I399" s="35"/>
    </row>
    <row r="400" spans="1:9" ht="40.5" customHeight="1" x14ac:dyDescent="0.15">
      <c r="A400" s="8"/>
      <c r="B400" s="13"/>
      <c r="C400" s="24"/>
      <c r="D400" s="28"/>
      <c r="E400" s="30"/>
      <c r="F400" s="30"/>
      <c r="G400" s="32"/>
      <c r="H400" s="24"/>
      <c r="I400" s="35"/>
    </row>
    <row r="401" spans="1:9" ht="40.5" customHeight="1" x14ac:dyDescent="0.15">
      <c r="A401" s="8"/>
      <c r="B401" s="13"/>
      <c r="C401" s="24"/>
      <c r="D401" s="28"/>
      <c r="E401" s="30"/>
      <c r="F401" s="30"/>
      <c r="G401" s="32"/>
      <c r="H401" s="24"/>
      <c r="I401" s="35"/>
    </row>
    <row r="402" spans="1:9" ht="40.5" customHeight="1" x14ac:dyDescent="0.15">
      <c r="A402" s="8"/>
      <c r="B402" s="13"/>
      <c r="C402" s="24"/>
      <c r="D402" s="28"/>
      <c r="E402" s="30"/>
      <c r="F402" s="30"/>
      <c r="G402" s="32"/>
      <c r="H402" s="24"/>
      <c r="I402" s="35"/>
    </row>
    <row r="403" spans="1:9" ht="40.5" customHeight="1" x14ac:dyDescent="0.15">
      <c r="A403" s="8"/>
      <c r="B403" s="13"/>
      <c r="C403" s="24"/>
      <c r="D403" s="28"/>
      <c r="E403" s="30"/>
      <c r="F403" s="30"/>
      <c r="G403" s="32"/>
      <c r="H403" s="24"/>
      <c r="I403" s="35"/>
    </row>
    <row r="404" spans="1:9" ht="40.5" customHeight="1" x14ac:dyDescent="0.15">
      <c r="A404" s="8"/>
      <c r="B404" s="18"/>
      <c r="C404" s="24"/>
      <c r="D404" s="28"/>
      <c r="E404" s="30"/>
      <c r="F404" s="30"/>
      <c r="G404" s="32"/>
      <c r="H404" s="24"/>
      <c r="I404" s="35"/>
    </row>
    <row r="405" spans="1:9" ht="40.5" customHeight="1" x14ac:dyDescent="0.15">
      <c r="A405" s="8"/>
      <c r="B405" s="13"/>
      <c r="C405" s="24"/>
      <c r="D405" s="28"/>
      <c r="E405" s="30"/>
      <c r="F405" s="30"/>
      <c r="G405" s="32"/>
      <c r="H405" s="24"/>
      <c r="I405" s="35"/>
    </row>
    <row r="406" spans="1:9" ht="40.5" customHeight="1" x14ac:dyDescent="0.15">
      <c r="A406" s="8"/>
      <c r="B406" s="13"/>
      <c r="C406" s="24"/>
      <c r="D406" s="28"/>
      <c r="E406" s="30"/>
      <c r="F406" s="30"/>
      <c r="G406" s="32"/>
      <c r="H406" s="24"/>
      <c r="I406" s="35"/>
    </row>
    <row r="407" spans="1:9" ht="36" customHeight="1" x14ac:dyDescent="0.15">
      <c r="A407" s="8"/>
      <c r="B407" s="19"/>
      <c r="C407" s="24"/>
      <c r="D407" s="28"/>
      <c r="E407" s="30"/>
      <c r="F407" s="30"/>
      <c r="G407" s="32"/>
      <c r="H407" s="24"/>
      <c r="I407" s="35"/>
    </row>
    <row r="408" spans="1:9" ht="36" customHeight="1" x14ac:dyDescent="0.15">
      <c r="A408" s="8"/>
      <c r="B408" s="20"/>
      <c r="C408" s="24"/>
      <c r="D408" s="28"/>
      <c r="E408" s="30"/>
      <c r="F408" s="30"/>
      <c r="G408" s="32"/>
      <c r="H408" s="24"/>
      <c r="I408" s="35"/>
    </row>
    <row r="409" spans="1:9" ht="36" customHeight="1" x14ac:dyDescent="0.15">
      <c r="A409" s="8"/>
      <c r="B409" s="19"/>
      <c r="C409" s="24"/>
      <c r="D409" s="28"/>
      <c r="E409" s="30"/>
      <c r="F409" s="30"/>
      <c r="G409" s="32"/>
      <c r="H409" s="24"/>
      <c r="I409" s="35"/>
    </row>
    <row r="410" spans="1:9" ht="36" customHeight="1" x14ac:dyDescent="0.15">
      <c r="A410" s="8"/>
      <c r="B410" s="20"/>
      <c r="C410" s="24"/>
      <c r="D410" s="28"/>
      <c r="E410" s="30"/>
      <c r="F410" s="30"/>
      <c r="G410" s="32"/>
      <c r="H410" s="24"/>
      <c r="I410" s="35"/>
    </row>
    <row r="411" spans="1:9" ht="36" customHeight="1" x14ac:dyDescent="0.15">
      <c r="A411" s="8"/>
      <c r="B411" s="19"/>
      <c r="C411" s="24"/>
      <c r="D411" s="28"/>
      <c r="E411" s="30"/>
      <c r="F411" s="30"/>
      <c r="G411" s="32"/>
      <c r="H411" s="24"/>
      <c r="I411" s="35"/>
    </row>
    <row r="412" spans="1:9" ht="36" customHeight="1" x14ac:dyDescent="0.15">
      <c r="A412" s="8"/>
      <c r="B412" s="20"/>
      <c r="C412" s="24"/>
      <c r="D412" s="28"/>
      <c r="E412" s="30"/>
      <c r="F412" s="30"/>
      <c r="G412" s="32"/>
      <c r="H412" s="24"/>
      <c r="I412" s="35"/>
    </row>
    <row r="413" spans="1:9" ht="36" customHeight="1" x14ac:dyDescent="0.15">
      <c r="A413" s="8"/>
      <c r="B413" s="19"/>
      <c r="C413" s="24"/>
      <c r="D413" s="28"/>
      <c r="E413" s="30"/>
      <c r="F413" s="30"/>
      <c r="G413" s="32"/>
      <c r="H413" s="24"/>
      <c r="I413" s="35"/>
    </row>
    <row r="414" spans="1:9" s="4" customFormat="1" ht="36" customHeight="1" x14ac:dyDescent="0.15">
      <c r="A414" s="8"/>
      <c r="B414" s="20"/>
      <c r="C414" s="24"/>
      <c r="D414" s="28"/>
      <c r="E414" s="30"/>
      <c r="F414" s="30"/>
      <c r="G414" s="32"/>
      <c r="H414" s="24"/>
      <c r="I414" s="35"/>
    </row>
    <row r="415" spans="1:9" ht="36" customHeight="1" x14ac:dyDescent="0.15">
      <c r="A415" s="8"/>
      <c r="B415" s="19"/>
      <c r="C415" s="24"/>
      <c r="D415" s="28"/>
      <c r="E415" s="30"/>
      <c r="F415" s="30"/>
      <c r="G415" s="32"/>
      <c r="H415" s="24"/>
      <c r="I415" s="35"/>
    </row>
    <row r="416" spans="1:9" ht="36" customHeight="1" x14ac:dyDescent="0.15">
      <c r="A416" s="8"/>
      <c r="B416" s="21"/>
      <c r="C416" s="24"/>
      <c r="D416" s="28"/>
      <c r="E416" s="30"/>
      <c r="F416" s="30"/>
      <c r="G416" s="32"/>
      <c r="H416" s="24"/>
      <c r="I416" s="35"/>
    </row>
    <row r="417" spans="3:8" ht="36" customHeight="1" x14ac:dyDescent="0.15">
      <c r="C417" s="25"/>
      <c r="H417" s="3"/>
    </row>
    <row r="418" spans="3:8" ht="36" customHeight="1" x14ac:dyDescent="0.15">
      <c r="C418" s="25"/>
      <c r="H418" s="3"/>
    </row>
    <row r="419" spans="3:8" ht="36" customHeight="1" x14ac:dyDescent="0.15">
      <c r="C419" s="25"/>
      <c r="H419" s="3"/>
    </row>
    <row r="420" spans="3:8" ht="36" customHeight="1" x14ac:dyDescent="0.15">
      <c r="C420" s="25"/>
      <c r="H420" s="3"/>
    </row>
    <row r="421" spans="3:8" ht="36" customHeight="1" x14ac:dyDescent="0.15">
      <c r="C421" s="25"/>
      <c r="H421" s="3"/>
    </row>
    <row r="422" spans="3:8" ht="36" customHeight="1" x14ac:dyDescent="0.15">
      <c r="C422" s="25"/>
      <c r="H422" s="3"/>
    </row>
    <row r="423" spans="3:8" ht="36" customHeight="1" x14ac:dyDescent="0.15">
      <c r="C423" s="25"/>
      <c r="H423" s="3"/>
    </row>
    <row r="424" spans="3:8" ht="36" customHeight="1" x14ac:dyDescent="0.15">
      <c r="C424" s="25"/>
      <c r="H424" s="3"/>
    </row>
    <row r="425" spans="3:8" ht="36" customHeight="1" x14ac:dyDescent="0.15">
      <c r="C425" s="25"/>
      <c r="H425" s="3"/>
    </row>
    <row r="426" spans="3:8" ht="36" customHeight="1" x14ac:dyDescent="0.15">
      <c r="C426" s="25"/>
      <c r="H426" s="3"/>
    </row>
    <row r="427" spans="3:8" ht="36" customHeight="1" x14ac:dyDescent="0.15">
      <c r="C427" s="25"/>
      <c r="H427" s="3"/>
    </row>
    <row r="428" spans="3:8" ht="36" customHeight="1" x14ac:dyDescent="0.15">
      <c r="C428" s="25"/>
      <c r="H428" s="3"/>
    </row>
    <row r="429" spans="3:8" ht="36" customHeight="1" x14ac:dyDescent="0.15">
      <c r="C429" s="25"/>
      <c r="H429" s="3"/>
    </row>
    <row r="430" spans="3:8" ht="36" customHeight="1" x14ac:dyDescent="0.15">
      <c r="C430" s="25"/>
      <c r="H430" s="3"/>
    </row>
    <row r="431" spans="3:8" ht="36" customHeight="1" x14ac:dyDescent="0.15">
      <c r="C431" s="25"/>
      <c r="H431" s="3"/>
    </row>
    <row r="432" spans="3:8" ht="36" customHeight="1" x14ac:dyDescent="0.15">
      <c r="C432" s="25"/>
      <c r="H432" s="3"/>
    </row>
    <row r="433" spans="3:8" ht="36" customHeight="1" x14ac:dyDescent="0.15">
      <c r="C433" s="25"/>
      <c r="H433" s="3"/>
    </row>
    <row r="434" spans="3:8" ht="36" customHeight="1" x14ac:dyDescent="0.15">
      <c r="C434" s="25"/>
      <c r="H434" s="3"/>
    </row>
    <row r="435" spans="3:8" ht="36" customHeight="1" x14ac:dyDescent="0.15">
      <c r="C435" s="25"/>
      <c r="H435" s="3"/>
    </row>
    <row r="436" spans="3:8" ht="36" customHeight="1" x14ac:dyDescent="0.15">
      <c r="C436" s="25"/>
      <c r="H436" s="3"/>
    </row>
    <row r="437" spans="3:8" ht="36" customHeight="1" x14ac:dyDescent="0.15">
      <c r="C437" s="25"/>
      <c r="H437" s="3"/>
    </row>
    <row r="438" spans="3:8" ht="36" customHeight="1" x14ac:dyDescent="0.15">
      <c r="C438" s="25"/>
      <c r="H438" s="3"/>
    </row>
    <row r="439" spans="3:8" ht="36" customHeight="1" x14ac:dyDescent="0.15">
      <c r="C439" s="25"/>
      <c r="H439" s="3"/>
    </row>
    <row r="440" spans="3:8" ht="36" customHeight="1" x14ac:dyDescent="0.15">
      <c r="C440" s="25"/>
      <c r="H440" s="3"/>
    </row>
    <row r="441" spans="3:8" ht="36" customHeight="1" x14ac:dyDescent="0.15">
      <c r="C441" s="25"/>
      <c r="H441" s="3"/>
    </row>
    <row r="442" spans="3:8" ht="36" customHeight="1" x14ac:dyDescent="0.15">
      <c r="C442" s="25"/>
      <c r="H442" s="3"/>
    </row>
    <row r="443" spans="3:8" ht="36" customHeight="1" x14ac:dyDescent="0.15">
      <c r="C443" s="25"/>
      <c r="H443" s="3"/>
    </row>
    <row r="444" spans="3:8" ht="36" customHeight="1" x14ac:dyDescent="0.15">
      <c r="C444" s="25"/>
      <c r="H444" s="3"/>
    </row>
    <row r="445" spans="3:8" ht="36" customHeight="1" x14ac:dyDescent="0.15">
      <c r="C445" s="25"/>
      <c r="H445" s="3"/>
    </row>
    <row r="446" spans="3:8" ht="36" customHeight="1" x14ac:dyDescent="0.15">
      <c r="C446" s="25"/>
      <c r="H446" s="3"/>
    </row>
    <row r="447" spans="3:8" ht="36" customHeight="1" x14ac:dyDescent="0.15">
      <c r="C447" s="25"/>
      <c r="H447" s="3"/>
    </row>
    <row r="448" spans="3:8" ht="36" customHeight="1" x14ac:dyDescent="0.15">
      <c r="C448" s="25"/>
      <c r="H448" s="3"/>
    </row>
    <row r="449" spans="3:8" ht="36" customHeight="1" x14ac:dyDescent="0.15">
      <c r="C449" s="25"/>
      <c r="H449" s="3"/>
    </row>
    <row r="450" spans="3:8" ht="36" customHeight="1" x14ac:dyDescent="0.15">
      <c r="C450" s="25"/>
      <c r="H450" s="3"/>
    </row>
    <row r="451" spans="3:8" ht="36" customHeight="1" x14ac:dyDescent="0.15">
      <c r="C451" s="25"/>
      <c r="H451" s="3"/>
    </row>
    <row r="452" spans="3:8" ht="36" customHeight="1" x14ac:dyDescent="0.15">
      <c r="C452" s="25"/>
      <c r="H452" s="3"/>
    </row>
    <row r="453" spans="3:8" ht="36" customHeight="1" x14ac:dyDescent="0.15">
      <c r="C453" s="25"/>
      <c r="H453" s="3"/>
    </row>
    <row r="454" spans="3:8" ht="36" customHeight="1" x14ac:dyDescent="0.15">
      <c r="C454" s="25"/>
      <c r="H454" s="3"/>
    </row>
    <row r="455" spans="3:8" ht="36" customHeight="1" x14ac:dyDescent="0.15">
      <c r="C455" s="25"/>
      <c r="H455" s="3"/>
    </row>
    <row r="456" spans="3:8" ht="36" customHeight="1" x14ac:dyDescent="0.15">
      <c r="C456" s="25"/>
      <c r="H456" s="3"/>
    </row>
    <row r="457" spans="3:8" ht="36" customHeight="1" x14ac:dyDescent="0.15">
      <c r="C457" s="25"/>
      <c r="H457" s="3"/>
    </row>
    <row r="458" spans="3:8" ht="36" customHeight="1" x14ac:dyDescent="0.15">
      <c r="C458" s="25"/>
      <c r="H458" s="3"/>
    </row>
    <row r="459" spans="3:8" ht="36" customHeight="1" x14ac:dyDescent="0.15">
      <c r="C459" s="25"/>
      <c r="H459" s="3"/>
    </row>
    <row r="460" spans="3:8" ht="36" customHeight="1" x14ac:dyDescent="0.15">
      <c r="C460" s="25"/>
      <c r="H460" s="3"/>
    </row>
    <row r="461" spans="3:8" ht="36" customHeight="1" x14ac:dyDescent="0.15">
      <c r="C461" s="25"/>
      <c r="H461" s="3"/>
    </row>
    <row r="462" spans="3:8" ht="36" customHeight="1" x14ac:dyDescent="0.15">
      <c r="C462" s="25"/>
      <c r="H462" s="3"/>
    </row>
    <row r="463" spans="3:8" ht="36" customHeight="1" x14ac:dyDescent="0.15">
      <c r="C463" s="25"/>
      <c r="H463" s="3"/>
    </row>
    <row r="464" spans="3:8" ht="36" customHeight="1" x14ac:dyDescent="0.15">
      <c r="C464" s="25"/>
      <c r="H464" s="3"/>
    </row>
  </sheetData>
  <autoFilter ref="A9:I416" xr:uid="{00000000-0009-0000-0000-000000000000}">
    <sortState xmlns:xlrd2="http://schemas.microsoft.com/office/spreadsheetml/2017/richdata2" ref="A9:I415">
      <sortCondition ref="C8:C415"/>
    </sortState>
  </autoFilter>
  <phoneticPr fontId="1"/>
  <conditionalFormatting sqref="A10:G10 A11:A416">
    <cfRule type="expression" dxfId="1" priority="1">
      <formula>J10="貸出中"</formula>
    </cfRule>
  </conditionalFormatting>
  <conditionalFormatting sqref="H10">
    <cfRule type="expression" dxfId="0" priority="6">
      <formula>K10="貸出中"</formula>
    </cfRule>
  </conditionalFormatting>
  <pageMargins left="0.39370078740157477" right="0.39370078740157477" top="0.59055118110236227" bottom="0.6692913385826772" header="0" footer="0.39370078740157477"/>
  <pageSetup paperSize="9" scale="61" orientation="portrait" r:id="rId1"/>
  <headerFooter alignWithMargins="0">
    <oddFooter>&amp;C&amp;P/&amp;N ページ&amp;R静岡県立中央図書館2026.7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K409"/>
  <sheetViews>
    <sheetView topLeftCell="AJ2" zoomScale="90" zoomScaleNormal="90" workbookViewId="0">
      <selection activeCell="BC7" sqref="BC7"/>
    </sheetView>
  </sheetViews>
  <sheetFormatPr defaultRowHeight="13.5" x14ac:dyDescent="0.15"/>
  <cols>
    <col min="4" max="4" width="9.625" bestFit="1" customWidth="1"/>
    <col min="5" max="5" width="12.5" customWidth="1"/>
    <col min="7" max="7" width="57.375" customWidth="1"/>
    <col min="40" max="40" width="10" bestFit="1" customWidth="1"/>
  </cols>
  <sheetData>
    <row r="1" spans="1:63" x14ac:dyDescent="0.15">
      <c r="A1" t="s">
        <v>286</v>
      </c>
      <c r="C1" t="s">
        <v>1306</v>
      </c>
      <c r="H1" t="s">
        <v>1217</v>
      </c>
    </row>
    <row r="2" spans="1:63" x14ac:dyDescent="0.15">
      <c r="A2" t="s">
        <v>27</v>
      </c>
      <c r="B2" t="s">
        <v>42</v>
      </c>
      <c r="C2" t="s">
        <v>46</v>
      </c>
      <c r="D2" t="s">
        <v>51</v>
      </c>
      <c r="E2" t="s">
        <v>6</v>
      </c>
      <c r="F2" t="s">
        <v>50</v>
      </c>
      <c r="G2" t="s">
        <v>54</v>
      </c>
      <c r="H2" t="s">
        <v>23</v>
      </c>
      <c r="I2" t="s">
        <v>61</v>
      </c>
      <c r="J2" t="s">
        <v>56</v>
      </c>
      <c r="K2" t="s">
        <v>64</v>
      </c>
      <c r="L2" t="s">
        <v>70</v>
      </c>
      <c r="M2" t="s">
        <v>78</v>
      </c>
      <c r="N2" t="s">
        <v>30</v>
      </c>
      <c r="O2" t="s">
        <v>84</v>
      </c>
      <c r="P2" t="s">
        <v>93</v>
      </c>
      <c r="Q2" t="s">
        <v>99</v>
      </c>
      <c r="R2" t="s">
        <v>104</v>
      </c>
      <c r="S2" t="s">
        <v>107</v>
      </c>
      <c r="T2" t="s">
        <v>121</v>
      </c>
      <c r="U2" t="s">
        <v>125</v>
      </c>
      <c r="V2" t="s">
        <v>126</v>
      </c>
      <c r="W2" t="s">
        <v>95</v>
      </c>
      <c r="X2" t="s">
        <v>127</v>
      </c>
      <c r="Y2" t="s">
        <v>133</v>
      </c>
      <c r="Z2" t="s">
        <v>87</v>
      </c>
      <c r="AA2" t="s">
        <v>124</v>
      </c>
      <c r="AB2" t="s">
        <v>134</v>
      </c>
      <c r="AC2" t="s">
        <v>25</v>
      </c>
      <c r="AD2" t="s">
        <v>113</v>
      </c>
      <c r="AE2" t="s">
        <v>139</v>
      </c>
      <c r="AF2" t="s">
        <v>13</v>
      </c>
      <c r="AG2" t="s">
        <v>149</v>
      </c>
      <c r="AH2" t="s">
        <v>159</v>
      </c>
      <c r="AI2" t="s">
        <v>3</v>
      </c>
      <c r="AJ2" t="s">
        <v>161</v>
      </c>
      <c r="AK2" t="s">
        <v>169</v>
      </c>
      <c r="AL2" t="s">
        <v>176</v>
      </c>
      <c r="AM2" t="s">
        <v>21</v>
      </c>
      <c r="AN2" t="s">
        <v>163</v>
      </c>
      <c r="AO2" t="s">
        <v>155</v>
      </c>
      <c r="AP2" t="s">
        <v>181</v>
      </c>
      <c r="AQ2" t="s">
        <v>185</v>
      </c>
      <c r="AR2" t="s">
        <v>192</v>
      </c>
      <c r="AS2" t="s">
        <v>194</v>
      </c>
      <c r="AT2" t="s">
        <v>199</v>
      </c>
      <c r="AU2" t="s">
        <v>166</v>
      </c>
      <c r="AV2" t="s">
        <v>0</v>
      </c>
      <c r="AW2" t="s">
        <v>203</v>
      </c>
      <c r="AX2" t="s">
        <v>120</v>
      </c>
      <c r="AY2" t="s">
        <v>72</v>
      </c>
      <c r="AZ2" t="s">
        <v>204</v>
      </c>
      <c r="BA2" t="s">
        <v>47</v>
      </c>
      <c r="BB2" t="s">
        <v>100</v>
      </c>
      <c r="BC2" t="s">
        <v>208</v>
      </c>
      <c r="BD2" t="s">
        <v>212</v>
      </c>
      <c r="BE2" t="s">
        <v>215</v>
      </c>
      <c r="BF2" t="s">
        <v>175</v>
      </c>
      <c r="BG2" t="s">
        <v>187</v>
      </c>
      <c r="BH2" t="s">
        <v>40</v>
      </c>
      <c r="BI2" t="s">
        <v>198</v>
      </c>
      <c r="BJ2" t="s">
        <v>222</v>
      </c>
      <c r="BK2" t="s">
        <v>102</v>
      </c>
    </row>
    <row r="3" spans="1:63" x14ac:dyDescent="0.15">
      <c r="A3" t="s">
        <v>262</v>
      </c>
      <c r="B3" t="s">
        <v>225</v>
      </c>
      <c r="C3" t="s">
        <v>271</v>
      </c>
      <c r="D3">
        <v>24387920</v>
      </c>
      <c r="E3" t="s">
        <v>1473</v>
      </c>
      <c r="F3">
        <v>7.3</v>
      </c>
      <c r="G3" t="s">
        <v>2052</v>
      </c>
      <c r="H3" t="s">
        <v>1779</v>
      </c>
      <c r="L3" t="s">
        <v>2535</v>
      </c>
      <c r="M3" t="s">
        <v>234</v>
      </c>
      <c r="V3" t="s">
        <v>229</v>
      </c>
      <c r="W3" t="s">
        <v>1294</v>
      </c>
      <c r="X3" t="s">
        <v>1046</v>
      </c>
      <c r="Y3">
        <v>2026.2</v>
      </c>
      <c r="Z3" t="s">
        <v>810</v>
      </c>
      <c r="AA3" t="s">
        <v>738</v>
      </c>
      <c r="AB3" s="40">
        <v>1500</v>
      </c>
      <c r="AC3" t="s">
        <v>231</v>
      </c>
      <c r="AD3" t="s">
        <v>271</v>
      </c>
      <c r="AI3" t="s">
        <v>3099</v>
      </c>
      <c r="AN3">
        <v>1006000965301</v>
      </c>
      <c r="AO3">
        <v>26004782</v>
      </c>
      <c r="AP3" t="s">
        <v>3192</v>
      </c>
      <c r="AQ3">
        <v>0</v>
      </c>
      <c r="AR3" s="42">
        <v>46162</v>
      </c>
      <c r="AS3" t="s">
        <v>236</v>
      </c>
      <c r="AT3">
        <v>1650</v>
      </c>
      <c r="AU3" t="s">
        <v>278</v>
      </c>
      <c r="AV3" t="s">
        <v>249</v>
      </c>
      <c r="AW3" t="s">
        <v>269</v>
      </c>
      <c r="AX3" t="s">
        <v>263</v>
      </c>
      <c r="AY3" t="s">
        <v>131</v>
      </c>
      <c r="AZ3">
        <v>0</v>
      </c>
      <c r="BA3">
        <v>0</v>
      </c>
      <c r="BB3">
        <v>0</v>
      </c>
      <c r="BC3" t="s">
        <v>348</v>
      </c>
      <c r="BD3">
        <v>3</v>
      </c>
      <c r="BG3" t="s">
        <v>248</v>
      </c>
      <c r="BJ3" t="s">
        <v>244</v>
      </c>
      <c r="BK3">
        <v>0</v>
      </c>
    </row>
    <row r="4" spans="1:63" x14ac:dyDescent="0.15">
      <c r="A4" t="s">
        <v>262</v>
      </c>
      <c r="B4" t="s">
        <v>225</v>
      </c>
      <c r="C4" t="s">
        <v>271</v>
      </c>
      <c r="D4">
        <v>24388340</v>
      </c>
      <c r="E4" t="s">
        <v>819</v>
      </c>
      <c r="F4">
        <v>7.6420000000000003</v>
      </c>
      <c r="G4" t="s">
        <v>2053</v>
      </c>
      <c r="H4" t="s">
        <v>568</v>
      </c>
      <c r="K4">
        <v>2</v>
      </c>
      <c r="L4" t="s">
        <v>2537</v>
      </c>
      <c r="M4" t="s">
        <v>1186</v>
      </c>
      <c r="N4" t="s">
        <v>177</v>
      </c>
      <c r="O4" t="s">
        <v>1804</v>
      </c>
      <c r="T4" t="s">
        <v>1924</v>
      </c>
      <c r="U4" t="s">
        <v>143</v>
      </c>
      <c r="V4" t="s">
        <v>229</v>
      </c>
      <c r="W4" t="s">
        <v>452</v>
      </c>
      <c r="X4" t="s">
        <v>290</v>
      </c>
      <c r="Y4">
        <v>2026.2</v>
      </c>
      <c r="Z4" t="s">
        <v>301</v>
      </c>
      <c r="AA4" t="s">
        <v>288</v>
      </c>
      <c r="AB4" s="40">
        <v>2700</v>
      </c>
      <c r="AC4" t="s">
        <v>231</v>
      </c>
      <c r="AD4" t="s">
        <v>271</v>
      </c>
      <c r="AI4" t="s">
        <v>1478</v>
      </c>
      <c r="AN4">
        <v>1006000966707</v>
      </c>
      <c r="AO4">
        <v>26005532</v>
      </c>
      <c r="AP4" t="s">
        <v>3193</v>
      </c>
      <c r="AQ4">
        <v>0</v>
      </c>
      <c r="AR4" s="42">
        <v>46162</v>
      </c>
      <c r="AS4" t="s">
        <v>236</v>
      </c>
      <c r="AT4">
        <v>2970</v>
      </c>
      <c r="AU4" t="s">
        <v>278</v>
      </c>
      <c r="AV4" t="s">
        <v>249</v>
      </c>
      <c r="AW4" t="s">
        <v>269</v>
      </c>
      <c r="AX4" t="s">
        <v>263</v>
      </c>
      <c r="AY4" t="s">
        <v>131</v>
      </c>
      <c r="AZ4">
        <v>0</v>
      </c>
      <c r="BA4">
        <v>0</v>
      </c>
      <c r="BB4">
        <v>0</v>
      </c>
      <c r="BC4" t="s">
        <v>348</v>
      </c>
      <c r="BD4">
        <v>1</v>
      </c>
      <c r="BG4" t="s">
        <v>248</v>
      </c>
      <c r="BJ4" t="s">
        <v>244</v>
      </c>
      <c r="BK4">
        <v>0</v>
      </c>
    </row>
    <row r="5" spans="1:63" x14ac:dyDescent="0.15">
      <c r="A5" t="s">
        <v>262</v>
      </c>
      <c r="B5" t="s">
        <v>225</v>
      </c>
      <c r="C5" t="s">
        <v>271</v>
      </c>
      <c r="D5">
        <v>24388902</v>
      </c>
      <c r="E5" t="s">
        <v>1737</v>
      </c>
      <c r="F5">
        <v>19</v>
      </c>
      <c r="G5" t="s">
        <v>2056</v>
      </c>
      <c r="H5" t="s">
        <v>1423</v>
      </c>
      <c r="L5" t="s">
        <v>1310</v>
      </c>
      <c r="M5" t="s">
        <v>1632</v>
      </c>
      <c r="N5" t="s">
        <v>1642</v>
      </c>
      <c r="O5" t="s">
        <v>955</v>
      </c>
      <c r="Q5" t="s">
        <v>503</v>
      </c>
      <c r="R5" t="s">
        <v>1901</v>
      </c>
      <c r="V5" t="s">
        <v>229</v>
      </c>
      <c r="W5" t="s">
        <v>454</v>
      </c>
      <c r="X5" t="s">
        <v>367</v>
      </c>
      <c r="Y5">
        <v>2026.2</v>
      </c>
      <c r="Z5" t="s">
        <v>399</v>
      </c>
      <c r="AA5" t="s">
        <v>288</v>
      </c>
      <c r="AB5" s="40">
        <v>3000</v>
      </c>
      <c r="AC5" t="s">
        <v>231</v>
      </c>
      <c r="AD5" t="s">
        <v>271</v>
      </c>
      <c r="AI5" t="s">
        <v>97</v>
      </c>
      <c r="AN5">
        <v>1006000968091</v>
      </c>
      <c r="AO5">
        <v>26006050</v>
      </c>
      <c r="AP5" t="s">
        <v>3194</v>
      </c>
      <c r="AQ5">
        <v>0</v>
      </c>
      <c r="AR5" s="42">
        <v>46162</v>
      </c>
      <c r="AS5" t="s">
        <v>236</v>
      </c>
      <c r="AT5">
        <v>3300</v>
      </c>
      <c r="AU5" t="s">
        <v>278</v>
      </c>
      <c r="AV5" t="s">
        <v>249</v>
      </c>
      <c r="AW5" t="s">
        <v>269</v>
      </c>
      <c r="AX5" t="s">
        <v>263</v>
      </c>
      <c r="AY5" t="s">
        <v>131</v>
      </c>
      <c r="AZ5">
        <v>0</v>
      </c>
      <c r="BA5">
        <v>0</v>
      </c>
      <c r="BB5">
        <v>0</v>
      </c>
      <c r="BC5" t="s">
        <v>180</v>
      </c>
      <c r="BD5">
        <v>0</v>
      </c>
      <c r="BG5" t="s">
        <v>248</v>
      </c>
      <c r="BJ5" t="s">
        <v>244</v>
      </c>
      <c r="BK5">
        <v>0</v>
      </c>
    </row>
    <row r="6" spans="1:63" x14ac:dyDescent="0.15">
      <c r="A6" t="s">
        <v>262</v>
      </c>
      <c r="B6" t="s">
        <v>225</v>
      </c>
      <c r="C6" t="s">
        <v>271</v>
      </c>
      <c r="D6">
        <v>24388357</v>
      </c>
      <c r="E6" t="s">
        <v>259</v>
      </c>
      <c r="F6">
        <v>31</v>
      </c>
      <c r="G6" t="s">
        <v>1945</v>
      </c>
      <c r="H6" t="s">
        <v>1592</v>
      </c>
      <c r="I6" t="s">
        <v>2415</v>
      </c>
      <c r="J6" t="s">
        <v>147</v>
      </c>
      <c r="L6" t="s">
        <v>2538</v>
      </c>
      <c r="M6" t="s">
        <v>2672</v>
      </c>
      <c r="N6" t="s">
        <v>1948</v>
      </c>
      <c r="O6" t="s">
        <v>1767</v>
      </c>
      <c r="Q6" t="s">
        <v>623</v>
      </c>
      <c r="R6" t="s">
        <v>789</v>
      </c>
      <c r="V6" t="s">
        <v>229</v>
      </c>
      <c r="W6" t="s">
        <v>406</v>
      </c>
      <c r="X6" t="s">
        <v>591</v>
      </c>
      <c r="Y6">
        <v>2026.2</v>
      </c>
      <c r="Z6" t="s">
        <v>730</v>
      </c>
      <c r="AA6" t="s">
        <v>335</v>
      </c>
      <c r="AB6" s="40">
        <v>1300</v>
      </c>
      <c r="AC6" t="s">
        <v>231</v>
      </c>
      <c r="AD6" t="s">
        <v>271</v>
      </c>
      <c r="AI6" t="s">
        <v>3101</v>
      </c>
      <c r="AN6">
        <v>1006000966879</v>
      </c>
      <c r="AO6">
        <v>26005742</v>
      </c>
      <c r="AP6" t="s">
        <v>53</v>
      </c>
      <c r="AQ6">
        <v>0</v>
      </c>
      <c r="AR6" s="42">
        <v>46162</v>
      </c>
      <c r="AS6" t="s">
        <v>236</v>
      </c>
      <c r="AT6">
        <v>1430</v>
      </c>
      <c r="AU6" t="s">
        <v>278</v>
      </c>
      <c r="AV6" t="s">
        <v>249</v>
      </c>
      <c r="AW6" t="s">
        <v>269</v>
      </c>
      <c r="AX6" t="s">
        <v>263</v>
      </c>
      <c r="AY6" t="s">
        <v>131</v>
      </c>
      <c r="AZ6">
        <v>0</v>
      </c>
      <c r="BA6">
        <v>0</v>
      </c>
      <c r="BB6">
        <v>0</v>
      </c>
      <c r="BC6" t="s">
        <v>180</v>
      </c>
      <c r="BD6">
        <v>0</v>
      </c>
      <c r="BG6" t="s">
        <v>248</v>
      </c>
      <c r="BJ6" t="s">
        <v>244</v>
      </c>
      <c r="BK6">
        <v>0</v>
      </c>
    </row>
    <row r="7" spans="1:63" x14ac:dyDescent="0.15">
      <c r="A7" t="s">
        <v>262</v>
      </c>
      <c r="B7" t="s">
        <v>225</v>
      </c>
      <c r="C7" t="s">
        <v>271</v>
      </c>
      <c r="D7">
        <v>24388910</v>
      </c>
      <c r="E7" t="s">
        <v>55</v>
      </c>
      <c r="F7">
        <v>31</v>
      </c>
      <c r="G7" t="s">
        <v>2058</v>
      </c>
      <c r="H7" t="s">
        <v>2230</v>
      </c>
      <c r="I7" t="s">
        <v>1081</v>
      </c>
      <c r="J7" t="s">
        <v>2472</v>
      </c>
      <c r="L7" t="s">
        <v>483</v>
      </c>
      <c r="M7" t="s">
        <v>2674</v>
      </c>
      <c r="Q7" t="s">
        <v>1194</v>
      </c>
      <c r="R7" t="s">
        <v>679</v>
      </c>
      <c r="V7" t="s">
        <v>272</v>
      </c>
      <c r="W7" t="s">
        <v>1353</v>
      </c>
      <c r="X7" t="s">
        <v>1501</v>
      </c>
      <c r="Y7">
        <v>2026.3</v>
      </c>
      <c r="Z7" t="s">
        <v>1228</v>
      </c>
      <c r="AA7" t="s">
        <v>288</v>
      </c>
      <c r="AB7" s="40">
        <v>2000</v>
      </c>
      <c r="AC7" t="s">
        <v>231</v>
      </c>
      <c r="AD7" t="s">
        <v>271</v>
      </c>
      <c r="AI7" t="s">
        <v>1490</v>
      </c>
      <c r="AN7">
        <v>1006000968381</v>
      </c>
      <c r="AO7">
        <v>26006683</v>
      </c>
      <c r="AP7" t="s">
        <v>2987</v>
      </c>
      <c r="AQ7">
        <v>0</v>
      </c>
      <c r="AR7" s="42">
        <v>46162</v>
      </c>
      <c r="AS7" t="s">
        <v>236</v>
      </c>
      <c r="AT7">
        <v>2200</v>
      </c>
      <c r="AU7" t="s">
        <v>278</v>
      </c>
      <c r="AV7" t="s">
        <v>249</v>
      </c>
      <c r="AW7" t="s">
        <v>269</v>
      </c>
      <c r="AX7" t="s">
        <v>263</v>
      </c>
      <c r="AY7" t="s">
        <v>131</v>
      </c>
      <c r="AZ7">
        <v>0</v>
      </c>
      <c r="BA7">
        <v>0</v>
      </c>
      <c r="BB7">
        <v>0</v>
      </c>
      <c r="BC7" t="s">
        <v>348</v>
      </c>
      <c r="BD7">
        <v>1</v>
      </c>
      <c r="BG7" t="s">
        <v>248</v>
      </c>
      <c r="BJ7" t="s">
        <v>244</v>
      </c>
      <c r="BK7">
        <v>0</v>
      </c>
    </row>
    <row r="8" spans="1:63" x14ac:dyDescent="0.15">
      <c r="A8" t="s">
        <v>262</v>
      </c>
      <c r="B8" t="s">
        <v>225</v>
      </c>
      <c r="C8" t="s">
        <v>271</v>
      </c>
      <c r="D8">
        <v>24388365</v>
      </c>
      <c r="E8" t="s">
        <v>1191</v>
      </c>
      <c r="F8">
        <v>31.7</v>
      </c>
      <c r="G8" t="s">
        <v>1159</v>
      </c>
      <c r="H8" t="s">
        <v>1523</v>
      </c>
      <c r="I8" t="s">
        <v>641</v>
      </c>
      <c r="J8" t="s">
        <v>2411</v>
      </c>
      <c r="K8">
        <v>2</v>
      </c>
      <c r="L8" t="s">
        <v>1951</v>
      </c>
      <c r="M8" t="s">
        <v>1136</v>
      </c>
      <c r="N8" t="s">
        <v>152</v>
      </c>
      <c r="O8" t="s">
        <v>1864</v>
      </c>
      <c r="T8" t="s">
        <v>1011</v>
      </c>
      <c r="U8" t="s">
        <v>1193</v>
      </c>
      <c r="V8" t="s">
        <v>229</v>
      </c>
      <c r="W8" t="s">
        <v>452</v>
      </c>
      <c r="X8" t="s">
        <v>290</v>
      </c>
      <c r="Y8">
        <v>2026.1</v>
      </c>
      <c r="Z8" t="s">
        <v>700</v>
      </c>
      <c r="AA8" t="s">
        <v>313</v>
      </c>
      <c r="AB8" s="40">
        <v>1800</v>
      </c>
      <c r="AC8" t="s">
        <v>231</v>
      </c>
      <c r="AD8" t="s">
        <v>271</v>
      </c>
      <c r="AI8" t="s">
        <v>3102</v>
      </c>
      <c r="AN8">
        <v>1006000966679</v>
      </c>
      <c r="AO8">
        <v>26005414</v>
      </c>
      <c r="AP8" t="s">
        <v>3056</v>
      </c>
      <c r="AQ8">
        <v>0</v>
      </c>
      <c r="AR8" s="42">
        <v>46162</v>
      </c>
      <c r="AS8" t="s">
        <v>236</v>
      </c>
      <c r="AT8">
        <v>1980</v>
      </c>
      <c r="AU8" t="s">
        <v>278</v>
      </c>
      <c r="AV8" t="s">
        <v>249</v>
      </c>
      <c r="AW8" t="s">
        <v>269</v>
      </c>
      <c r="AX8" t="s">
        <v>263</v>
      </c>
      <c r="AY8" t="s">
        <v>131</v>
      </c>
      <c r="AZ8">
        <v>0</v>
      </c>
      <c r="BA8">
        <v>0</v>
      </c>
      <c r="BB8">
        <v>0</v>
      </c>
      <c r="BC8" t="s">
        <v>348</v>
      </c>
      <c r="BD8">
        <v>1</v>
      </c>
      <c r="BG8" t="s">
        <v>248</v>
      </c>
      <c r="BJ8" t="s">
        <v>244</v>
      </c>
      <c r="BK8">
        <v>0</v>
      </c>
    </row>
    <row r="9" spans="1:63" x14ac:dyDescent="0.15">
      <c r="A9" t="s">
        <v>262</v>
      </c>
      <c r="B9" t="s">
        <v>225</v>
      </c>
      <c r="C9" t="s">
        <v>271</v>
      </c>
      <c r="D9">
        <v>24389793</v>
      </c>
      <c r="E9" t="s">
        <v>863</v>
      </c>
      <c r="F9">
        <v>31</v>
      </c>
      <c r="G9" t="s">
        <v>2059</v>
      </c>
      <c r="H9" t="s">
        <v>1494</v>
      </c>
      <c r="I9" t="s">
        <v>1987</v>
      </c>
      <c r="J9" t="s">
        <v>750</v>
      </c>
      <c r="L9" t="s">
        <v>2539</v>
      </c>
      <c r="M9" t="s">
        <v>109</v>
      </c>
      <c r="Q9" t="s">
        <v>813</v>
      </c>
      <c r="R9" t="s">
        <v>2938</v>
      </c>
      <c r="V9" t="s">
        <v>229</v>
      </c>
      <c r="W9" t="s">
        <v>638</v>
      </c>
      <c r="X9" t="s">
        <v>410</v>
      </c>
      <c r="Y9">
        <v>2026.3</v>
      </c>
      <c r="Z9" t="s">
        <v>49</v>
      </c>
      <c r="AA9" t="s">
        <v>288</v>
      </c>
      <c r="AB9" s="40">
        <v>3300</v>
      </c>
      <c r="AC9" t="s">
        <v>231</v>
      </c>
      <c r="AD9" t="s">
        <v>271</v>
      </c>
      <c r="AI9" t="s">
        <v>3103</v>
      </c>
      <c r="AN9">
        <v>1006000970089</v>
      </c>
      <c r="AO9">
        <v>26007672</v>
      </c>
      <c r="AP9" t="s">
        <v>2903</v>
      </c>
      <c r="AQ9">
        <v>0</v>
      </c>
      <c r="AR9" s="42">
        <v>46162</v>
      </c>
      <c r="AS9" t="s">
        <v>236</v>
      </c>
      <c r="AT9">
        <v>3630</v>
      </c>
      <c r="AU9" t="s">
        <v>278</v>
      </c>
      <c r="AV9" t="s">
        <v>249</v>
      </c>
      <c r="AW9" t="s">
        <v>269</v>
      </c>
      <c r="AX9" t="s">
        <v>263</v>
      </c>
      <c r="AY9" t="s">
        <v>131</v>
      </c>
      <c r="AZ9">
        <v>0</v>
      </c>
      <c r="BA9">
        <v>0</v>
      </c>
      <c r="BB9">
        <v>0</v>
      </c>
      <c r="BC9" t="s">
        <v>348</v>
      </c>
      <c r="BD9">
        <v>1</v>
      </c>
      <c r="BG9" t="s">
        <v>248</v>
      </c>
      <c r="BJ9" t="s">
        <v>244</v>
      </c>
      <c r="BK9">
        <v>0</v>
      </c>
    </row>
    <row r="10" spans="1:63" x14ac:dyDescent="0.15">
      <c r="A10" t="s">
        <v>262</v>
      </c>
      <c r="B10" t="s">
        <v>225</v>
      </c>
      <c r="C10" t="s">
        <v>271</v>
      </c>
      <c r="D10">
        <v>24387862</v>
      </c>
      <c r="E10" t="s">
        <v>1163</v>
      </c>
      <c r="F10">
        <v>49</v>
      </c>
      <c r="G10" t="s">
        <v>1042</v>
      </c>
      <c r="H10" t="s">
        <v>1211</v>
      </c>
      <c r="I10" t="s">
        <v>2417</v>
      </c>
      <c r="J10" t="s">
        <v>1673</v>
      </c>
      <c r="Q10" t="s">
        <v>2908</v>
      </c>
      <c r="R10" t="s">
        <v>2939</v>
      </c>
      <c r="V10" t="s">
        <v>229</v>
      </c>
      <c r="W10" t="s">
        <v>638</v>
      </c>
      <c r="X10" t="s">
        <v>410</v>
      </c>
      <c r="Y10">
        <v>2026.2</v>
      </c>
      <c r="Z10" t="s">
        <v>730</v>
      </c>
      <c r="AA10" t="s">
        <v>335</v>
      </c>
      <c r="AB10" s="40">
        <v>1000</v>
      </c>
      <c r="AC10" t="s">
        <v>231</v>
      </c>
      <c r="AD10" t="s">
        <v>271</v>
      </c>
      <c r="AI10" t="s">
        <v>1636</v>
      </c>
      <c r="AN10">
        <v>1006000965356</v>
      </c>
      <c r="AO10">
        <v>26004839</v>
      </c>
      <c r="AP10" t="s">
        <v>3195</v>
      </c>
      <c r="AQ10">
        <v>0</v>
      </c>
      <c r="AR10" s="42">
        <v>46162</v>
      </c>
      <c r="AS10" t="s">
        <v>236</v>
      </c>
      <c r="AT10">
        <v>1100</v>
      </c>
      <c r="AU10" t="s">
        <v>278</v>
      </c>
      <c r="AV10" t="s">
        <v>249</v>
      </c>
      <c r="AW10" t="s">
        <v>269</v>
      </c>
      <c r="AX10" t="s">
        <v>263</v>
      </c>
      <c r="AY10" t="s">
        <v>131</v>
      </c>
      <c r="AZ10">
        <v>0</v>
      </c>
      <c r="BA10">
        <v>0</v>
      </c>
      <c r="BB10">
        <v>0</v>
      </c>
      <c r="BC10" t="s">
        <v>348</v>
      </c>
      <c r="BD10">
        <v>1</v>
      </c>
      <c r="BG10" t="s">
        <v>248</v>
      </c>
      <c r="BJ10" t="s">
        <v>244</v>
      </c>
      <c r="BK10">
        <v>0</v>
      </c>
    </row>
    <row r="11" spans="1:63" x14ac:dyDescent="0.15">
      <c r="A11" t="s">
        <v>262</v>
      </c>
      <c r="B11" t="s">
        <v>225</v>
      </c>
      <c r="C11" t="s">
        <v>271</v>
      </c>
      <c r="D11">
        <v>24388928</v>
      </c>
      <c r="E11" t="s">
        <v>1686</v>
      </c>
      <c r="F11">
        <v>69.021000000000001</v>
      </c>
      <c r="G11" t="s">
        <v>2061</v>
      </c>
      <c r="H11" t="s">
        <v>2232</v>
      </c>
      <c r="I11" t="s">
        <v>2419</v>
      </c>
      <c r="J11" t="s">
        <v>1387</v>
      </c>
      <c r="K11">
        <v>1</v>
      </c>
      <c r="T11" t="s">
        <v>2970</v>
      </c>
      <c r="U11" t="s">
        <v>3002</v>
      </c>
      <c r="V11" t="s">
        <v>229</v>
      </c>
      <c r="W11" t="s">
        <v>745</v>
      </c>
      <c r="X11" t="s">
        <v>395</v>
      </c>
      <c r="Y11">
        <v>2026.2</v>
      </c>
      <c r="Z11" t="s">
        <v>791</v>
      </c>
      <c r="AA11" t="s">
        <v>307</v>
      </c>
      <c r="AB11" s="40">
        <v>3600</v>
      </c>
      <c r="AC11" t="s">
        <v>231</v>
      </c>
      <c r="AD11" t="s">
        <v>271</v>
      </c>
      <c r="AI11" t="s">
        <v>287</v>
      </c>
      <c r="AN11">
        <v>1006000969068</v>
      </c>
      <c r="AO11">
        <v>26007448</v>
      </c>
      <c r="AP11" t="s">
        <v>2306</v>
      </c>
      <c r="AQ11">
        <v>0</v>
      </c>
      <c r="AR11" s="42">
        <v>46162</v>
      </c>
      <c r="AS11" t="s">
        <v>236</v>
      </c>
      <c r="AT11">
        <v>3960</v>
      </c>
      <c r="AU11" t="s">
        <v>278</v>
      </c>
      <c r="AV11" t="s">
        <v>249</v>
      </c>
      <c r="AW11" t="s">
        <v>269</v>
      </c>
      <c r="AX11" t="s">
        <v>263</v>
      </c>
      <c r="AY11" t="s">
        <v>131</v>
      </c>
      <c r="AZ11">
        <v>0</v>
      </c>
      <c r="BA11">
        <v>0</v>
      </c>
      <c r="BB11">
        <v>0</v>
      </c>
      <c r="BC11" t="s">
        <v>348</v>
      </c>
      <c r="BD11">
        <v>1</v>
      </c>
      <c r="BG11" t="s">
        <v>248</v>
      </c>
      <c r="BJ11" t="s">
        <v>244</v>
      </c>
      <c r="BK11">
        <v>0</v>
      </c>
    </row>
    <row r="12" spans="1:63" x14ac:dyDescent="0.15">
      <c r="A12" t="s">
        <v>262</v>
      </c>
      <c r="B12" t="s">
        <v>225</v>
      </c>
      <c r="C12" t="s">
        <v>271</v>
      </c>
      <c r="D12">
        <v>24388852</v>
      </c>
      <c r="E12" t="s">
        <v>1926</v>
      </c>
      <c r="F12">
        <v>104</v>
      </c>
      <c r="G12" t="s">
        <v>1663</v>
      </c>
      <c r="H12" t="s">
        <v>2233</v>
      </c>
      <c r="I12" t="s">
        <v>2421</v>
      </c>
      <c r="J12" t="s">
        <v>2473</v>
      </c>
      <c r="L12" t="s">
        <v>777</v>
      </c>
      <c r="M12" t="s">
        <v>2675</v>
      </c>
      <c r="N12" t="s">
        <v>138</v>
      </c>
      <c r="O12" t="s">
        <v>1382</v>
      </c>
      <c r="V12" t="s">
        <v>229</v>
      </c>
      <c r="W12" t="s">
        <v>193</v>
      </c>
      <c r="X12" t="s">
        <v>535</v>
      </c>
      <c r="Y12">
        <v>2026.2</v>
      </c>
      <c r="Z12" t="s">
        <v>740</v>
      </c>
      <c r="AA12" t="s">
        <v>335</v>
      </c>
      <c r="AB12" s="40">
        <v>1400</v>
      </c>
      <c r="AC12" t="s">
        <v>231</v>
      </c>
      <c r="AD12" t="s">
        <v>271</v>
      </c>
      <c r="AI12" t="s">
        <v>980</v>
      </c>
      <c r="AN12">
        <v>1006000968806</v>
      </c>
      <c r="AO12">
        <v>26007126</v>
      </c>
      <c r="AP12" t="s">
        <v>969</v>
      </c>
      <c r="AQ12">
        <v>0</v>
      </c>
      <c r="AR12" s="42">
        <v>46162</v>
      </c>
      <c r="AS12" t="s">
        <v>236</v>
      </c>
      <c r="AT12">
        <v>1540</v>
      </c>
      <c r="AU12" t="s">
        <v>278</v>
      </c>
      <c r="AV12" t="s">
        <v>249</v>
      </c>
      <c r="AW12" t="s">
        <v>269</v>
      </c>
      <c r="AX12" t="s">
        <v>263</v>
      </c>
      <c r="AY12" t="s">
        <v>131</v>
      </c>
      <c r="AZ12">
        <v>0</v>
      </c>
      <c r="BA12">
        <v>0</v>
      </c>
      <c r="BB12">
        <v>0</v>
      </c>
      <c r="BC12" t="s">
        <v>348</v>
      </c>
      <c r="BD12">
        <v>2</v>
      </c>
      <c r="BG12" t="s">
        <v>248</v>
      </c>
      <c r="BJ12" t="s">
        <v>244</v>
      </c>
      <c r="BK12">
        <v>0</v>
      </c>
    </row>
    <row r="13" spans="1:63" x14ac:dyDescent="0.15">
      <c r="A13" t="s">
        <v>262</v>
      </c>
      <c r="B13" t="s">
        <v>225</v>
      </c>
      <c r="C13" t="s">
        <v>271</v>
      </c>
      <c r="D13">
        <v>24388860</v>
      </c>
      <c r="E13" t="s">
        <v>1926</v>
      </c>
      <c r="F13">
        <v>104</v>
      </c>
      <c r="G13" t="s">
        <v>1575</v>
      </c>
      <c r="H13" t="s">
        <v>1698</v>
      </c>
      <c r="I13" t="s">
        <v>2421</v>
      </c>
      <c r="J13" t="s">
        <v>2473</v>
      </c>
      <c r="L13" t="s">
        <v>777</v>
      </c>
      <c r="M13" t="s">
        <v>2675</v>
      </c>
      <c r="N13" t="s">
        <v>138</v>
      </c>
      <c r="O13" t="s">
        <v>1382</v>
      </c>
      <c r="V13" t="s">
        <v>229</v>
      </c>
      <c r="W13" t="s">
        <v>193</v>
      </c>
      <c r="X13" t="s">
        <v>535</v>
      </c>
      <c r="Y13">
        <v>2026.2</v>
      </c>
      <c r="Z13" t="s">
        <v>1379</v>
      </c>
      <c r="AA13" t="s">
        <v>335</v>
      </c>
      <c r="AB13" s="40">
        <v>1400</v>
      </c>
      <c r="AC13" t="s">
        <v>231</v>
      </c>
      <c r="AD13" t="s">
        <v>271</v>
      </c>
      <c r="AI13" t="s">
        <v>3104</v>
      </c>
      <c r="AN13">
        <v>1006000968811</v>
      </c>
      <c r="AO13">
        <v>26007131</v>
      </c>
      <c r="AP13" t="s">
        <v>132</v>
      </c>
      <c r="AQ13">
        <v>0</v>
      </c>
      <c r="AR13" s="42">
        <v>46162</v>
      </c>
      <c r="AS13" t="s">
        <v>236</v>
      </c>
      <c r="AT13">
        <v>1540</v>
      </c>
      <c r="AU13" t="s">
        <v>278</v>
      </c>
      <c r="AV13" t="s">
        <v>249</v>
      </c>
      <c r="AW13" t="s">
        <v>269</v>
      </c>
      <c r="AX13" t="s">
        <v>263</v>
      </c>
      <c r="AY13" t="s">
        <v>131</v>
      </c>
      <c r="AZ13">
        <v>0</v>
      </c>
      <c r="BA13">
        <v>0</v>
      </c>
      <c r="BB13">
        <v>0</v>
      </c>
      <c r="BC13" t="s">
        <v>348</v>
      </c>
      <c r="BD13">
        <v>2</v>
      </c>
      <c r="BG13" t="s">
        <v>248</v>
      </c>
      <c r="BJ13" t="s">
        <v>244</v>
      </c>
      <c r="BK13">
        <v>0</v>
      </c>
    </row>
    <row r="14" spans="1:63" x14ac:dyDescent="0.15">
      <c r="A14" t="s">
        <v>262</v>
      </c>
      <c r="B14" t="s">
        <v>225</v>
      </c>
      <c r="C14" t="s">
        <v>271</v>
      </c>
      <c r="D14">
        <v>24388878</v>
      </c>
      <c r="E14" t="s">
        <v>1926</v>
      </c>
      <c r="F14">
        <v>104</v>
      </c>
      <c r="G14" t="s">
        <v>1852</v>
      </c>
      <c r="H14" t="s">
        <v>1891</v>
      </c>
      <c r="I14" t="s">
        <v>2421</v>
      </c>
      <c r="J14" t="s">
        <v>2473</v>
      </c>
      <c r="L14" t="s">
        <v>777</v>
      </c>
      <c r="M14" t="s">
        <v>2675</v>
      </c>
      <c r="N14" t="s">
        <v>138</v>
      </c>
      <c r="O14" t="s">
        <v>1382</v>
      </c>
      <c r="V14" t="s">
        <v>229</v>
      </c>
      <c r="W14" t="s">
        <v>193</v>
      </c>
      <c r="X14" t="s">
        <v>535</v>
      </c>
      <c r="Y14">
        <v>2026.2</v>
      </c>
      <c r="Z14" t="s">
        <v>67</v>
      </c>
      <c r="AA14" t="s">
        <v>335</v>
      </c>
      <c r="AB14" s="40">
        <v>1400</v>
      </c>
      <c r="AC14" t="s">
        <v>231</v>
      </c>
      <c r="AD14" t="s">
        <v>271</v>
      </c>
      <c r="AI14" t="s">
        <v>1908</v>
      </c>
      <c r="AN14">
        <v>1006000968798</v>
      </c>
      <c r="AO14">
        <v>26007117</v>
      </c>
      <c r="AP14" t="s">
        <v>1480</v>
      </c>
      <c r="AQ14">
        <v>0</v>
      </c>
      <c r="AR14" s="42">
        <v>46162</v>
      </c>
      <c r="AS14" t="s">
        <v>236</v>
      </c>
      <c r="AT14">
        <v>1540</v>
      </c>
      <c r="AU14" t="s">
        <v>278</v>
      </c>
      <c r="AV14" t="s">
        <v>249</v>
      </c>
      <c r="AW14" t="s">
        <v>269</v>
      </c>
      <c r="AX14" t="s">
        <v>263</v>
      </c>
      <c r="AY14" t="s">
        <v>131</v>
      </c>
      <c r="AZ14">
        <v>0</v>
      </c>
      <c r="BA14">
        <v>0</v>
      </c>
      <c r="BB14">
        <v>0</v>
      </c>
      <c r="BC14" t="s">
        <v>348</v>
      </c>
      <c r="BD14">
        <v>2</v>
      </c>
      <c r="BG14" t="s">
        <v>248</v>
      </c>
      <c r="BJ14" t="s">
        <v>244</v>
      </c>
      <c r="BK14">
        <v>0</v>
      </c>
    </row>
    <row r="15" spans="1:63" x14ac:dyDescent="0.15">
      <c r="A15" t="s">
        <v>262</v>
      </c>
      <c r="B15" t="s">
        <v>225</v>
      </c>
      <c r="C15" t="s">
        <v>271</v>
      </c>
      <c r="D15">
        <v>24389801</v>
      </c>
      <c r="E15" t="s">
        <v>1008</v>
      </c>
      <c r="F15">
        <v>140</v>
      </c>
      <c r="G15" t="s">
        <v>2064</v>
      </c>
      <c r="H15" t="s">
        <v>2223</v>
      </c>
      <c r="I15" t="s">
        <v>2422</v>
      </c>
      <c r="J15" t="s">
        <v>1593</v>
      </c>
      <c r="L15" t="s">
        <v>2541</v>
      </c>
      <c r="M15" t="s">
        <v>2676</v>
      </c>
      <c r="N15" t="s">
        <v>2208</v>
      </c>
      <c r="O15" t="s">
        <v>2844</v>
      </c>
      <c r="V15" t="s">
        <v>229</v>
      </c>
      <c r="W15" t="s">
        <v>743</v>
      </c>
      <c r="X15" t="s">
        <v>774</v>
      </c>
      <c r="Y15">
        <v>2026.3</v>
      </c>
      <c r="Z15" t="s">
        <v>673</v>
      </c>
      <c r="AA15" t="s">
        <v>335</v>
      </c>
      <c r="AB15" s="40">
        <v>1300</v>
      </c>
      <c r="AC15" t="s">
        <v>231</v>
      </c>
      <c r="AD15" t="s">
        <v>271</v>
      </c>
      <c r="AI15" t="s">
        <v>876</v>
      </c>
      <c r="AN15">
        <v>1006000970106</v>
      </c>
      <c r="AO15">
        <v>26007691</v>
      </c>
      <c r="AP15" t="s">
        <v>981</v>
      </c>
      <c r="AQ15">
        <v>0</v>
      </c>
      <c r="AR15" s="42">
        <v>46162</v>
      </c>
      <c r="AS15" t="s">
        <v>236</v>
      </c>
      <c r="AT15">
        <v>1430</v>
      </c>
      <c r="AU15" t="s">
        <v>278</v>
      </c>
      <c r="AV15" t="s">
        <v>249</v>
      </c>
      <c r="AW15" t="s">
        <v>269</v>
      </c>
      <c r="AX15" t="s">
        <v>263</v>
      </c>
      <c r="AY15" t="s">
        <v>131</v>
      </c>
      <c r="AZ15">
        <v>0</v>
      </c>
      <c r="BA15">
        <v>0</v>
      </c>
      <c r="BB15">
        <v>0</v>
      </c>
      <c r="BC15" t="s">
        <v>348</v>
      </c>
      <c r="BD15">
        <v>1</v>
      </c>
      <c r="BG15" t="s">
        <v>248</v>
      </c>
      <c r="BJ15" t="s">
        <v>244</v>
      </c>
      <c r="BK15">
        <v>0</v>
      </c>
    </row>
    <row r="16" spans="1:63" x14ac:dyDescent="0.15">
      <c r="A16" t="s">
        <v>262</v>
      </c>
      <c r="B16" t="s">
        <v>225</v>
      </c>
      <c r="C16" t="s">
        <v>271</v>
      </c>
      <c r="D16">
        <v>24389744</v>
      </c>
      <c r="E16" t="s">
        <v>1675</v>
      </c>
      <c r="F16">
        <v>141.5</v>
      </c>
      <c r="G16" t="s">
        <v>760</v>
      </c>
      <c r="H16" t="s">
        <v>571</v>
      </c>
      <c r="L16" t="s">
        <v>1152</v>
      </c>
      <c r="M16" t="s">
        <v>69</v>
      </c>
      <c r="V16" t="s">
        <v>229</v>
      </c>
      <c r="W16" t="s">
        <v>1537</v>
      </c>
      <c r="X16" t="s">
        <v>449</v>
      </c>
      <c r="Y16">
        <v>2026.3</v>
      </c>
      <c r="Z16" t="s">
        <v>1349</v>
      </c>
      <c r="AA16" t="s">
        <v>335</v>
      </c>
      <c r="AB16" s="40">
        <v>1500</v>
      </c>
      <c r="AC16" t="s">
        <v>231</v>
      </c>
      <c r="AD16" t="s">
        <v>271</v>
      </c>
      <c r="AI16" t="s">
        <v>407</v>
      </c>
      <c r="AN16">
        <v>1006000970115</v>
      </c>
      <c r="AO16">
        <v>26007700</v>
      </c>
      <c r="AP16" t="s">
        <v>3196</v>
      </c>
      <c r="AQ16">
        <v>0</v>
      </c>
      <c r="AR16" s="42">
        <v>46162</v>
      </c>
      <c r="AS16" t="s">
        <v>236</v>
      </c>
      <c r="AT16">
        <v>1650</v>
      </c>
      <c r="AU16" t="s">
        <v>278</v>
      </c>
      <c r="AV16" t="s">
        <v>249</v>
      </c>
      <c r="AW16" t="s">
        <v>269</v>
      </c>
      <c r="AX16" t="s">
        <v>263</v>
      </c>
      <c r="AY16" t="s">
        <v>131</v>
      </c>
      <c r="AZ16">
        <v>0</v>
      </c>
      <c r="BA16">
        <v>0</v>
      </c>
      <c r="BB16">
        <v>0</v>
      </c>
      <c r="BC16" t="s">
        <v>348</v>
      </c>
      <c r="BD16">
        <v>2</v>
      </c>
      <c r="BG16" t="s">
        <v>248</v>
      </c>
      <c r="BJ16" t="s">
        <v>244</v>
      </c>
      <c r="BK16">
        <v>0</v>
      </c>
    </row>
    <row r="17" spans="1:63" x14ac:dyDescent="0.15">
      <c r="A17" t="s">
        <v>262</v>
      </c>
      <c r="B17" t="s">
        <v>225</v>
      </c>
      <c r="C17" t="s">
        <v>271</v>
      </c>
      <c r="D17">
        <v>24389819</v>
      </c>
      <c r="E17" t="s">
        <v>266</v>
      </c>
      <c r="F17">
        <v>150</v>
      </c>
      <c r="G17" t="s">
        <v>306</v>
      </c>
      <c r="H17" t="s">
        <v>2128</v>
      </c>
      <c r="I17" t="s">
        <v>2424</v>
      </c>
      <c r="J17" t="s">
        <v>782</v>
      </c>
      <c r="L17" t="s">
        <v>321</v>
      </c>
      <c r="M17" t="s">
        <v>1682</v>
      </c>
      <c r="Q17" t="s">
        <v>2017</v>
      </c>
      <c r="R17" t="s">
        <v>2940</v>
      </c>
      <c r="V17" t="s">
        <v>229</v>
      </c>
      <c r="W17" t="s">
        <v>452</v>
      </c>
      <c r="X17" t="s">
        <v>290</v>
      </c>
      <c r="Y17">
        <v>2026.2</v>
      </c>
      <c r="Z17" t="s">
        <v>3068</v>
      </c>
      <c r="AA17" t="s">
        <v>313</v>
      </c>
      <c r="AB17" s="40">
        <v>1800</v>
      </c>
      <c r="AC17" t="s">
        <v>231</v>
      </c>
      <c r="AD17" t="s">
        <v>271</v>
      </c>
      <c r="AI17" t="s">
        <v>1089</v>
      </c>
      <c r="AN17">
        <v>1006000970480</v>
      </c>
      <c r="AO17">
        <v>26008079</v>
      </c>
      <c r="AP17" t="s">
        <v>2155</v>
      </c>
      <c r="AQ17">
        <v>0</v>
      </c>
      <c r="AR17" s="42">
        <v>46162</v>
      </c>
      <c r="AS17" t="s">
        <v>236</v>
      </c>
      <c r="AT17">
        <v>1980</v>
      </c>
      <c r="AU17" t="s">
        <v>278</v>
      </c>
      <c r="AV17" t="s">
        <v>249</v>
      </c>
      <c r="AW17" t="s">
        <v>269</v>
      </c>
      <c r="AX17" t="s">
        <v>263</v>
      </c>
      <c r="AY17" t="s">
        <v>131</v>
      </c>
      <c r="AZ17">
        <v>0</v>
      </c>
      <c r="BA17">
        <v>0</v>
      </c>
      <c r="BB17">
        <v>0</v>
      </c>
      <c r="BC17" t="s">
        <v>348</v>
      </c>
      <c r="BD17">
        <v>2</v>
      </c>
      <c r="BG17" t="s">
        <v>248</v>
      </c>
      <c r="BJ17" t="s">
        <v>244</v>
      </c>
      <c r="BK17">
        <v>0</v>
      </c>
    </row>
    <row r="18" spans="1:63" x14ac:dyDescent="0.15">
      <c r="A18" t="s">
        <v>262</v>
      </c>
      <c r="B18" t="s">
        <v>225</v>
      </c>
      <c r="C18" t="s">
        <v>271</v>
      </c>
      <c r="D18">
        <v>24388969</v>
      </c>
      <c r="E18" t="s">
        <v>1746</v>
      </c>
      <c r="F18">
        <v>210.76</v>
      </c>
      <c r="G18" t="s">
        <v>2066</v>
      </c>
      <c r="H18" t="s">
        <v>1154</v>
      </c>
      <c r="K18">
        <v>1</v>
      </c>
      <c r="T18" t="s">
        <v>1418</v>
      </c>
      <c r="U18" t="s">
        <v>1145</v>
      </c>
      <c r="V18" t="s">
        <v>229</v>
      </c>
      <c r="W18" t="s">
        <v>745</v>
      </c>
      <c r="X18" t="s">
        <v>395</v>
      </c>
      <c r="Y18">
        <v>2026.2</v>
      </c>
      <c r="Z18" t="s">
        <v>369</v>
      </c>
      <c r="AA18" t="s">
        <v>307</v>
      </c>
      <c r="AB18" s="40">
        <v>3600</v>
      </c>
      <c r="AC18" t="s">
        <v>231</v>
      </c>
      <c r="AD18" t="s">
        <v>271</v>
      </c>
      <c r="AI18" t="s">
        <v>3106</v>
      </c>
      <c r="AN18">
        <v>1006000969065</v>
      </c>
      <c r="AO18">
        <v>26007444</v>
      </c>
      <c r="AP18" t="s">
        <v>2745</v>
      </c>
      <c r="AQ18">
        <v>0</v>
      </c>
      <c r="AR18" s="42">
        <v>46162</v>
      </c>
      <c r="AS18" t="s">
        <v>236</v>
      </c>
      <c r="AT18">
        <v>3960</v>
      </c>
      <c r="AU18" t="s">
        <v>278</v>
      </c>
      <c r="AV18" t="s">
        <v>249</v>
      </c>
      <c r="AW18" t="s">
        <v>269</v>
      </c>
      <c r="AX18" t="s">
        <v>263</v>
      </c>
      <c r="AY18" t="s">
        <v>131</v>
      </c>
      <c r="AZ18">
        <v>0</v>
      </c>
      <c r="BA18">
        <v>0</v>
      </c>
      <c r="BB18">
        <v>0</v>
      </c>
      <c r="BC18" t="s">
        <v>348</v>
      </c>
      <c r="BD18">
        <v>1</v>
      </c>
      <c r="BG18" t="s">
        <v>248</v>
      </c>
      <c r="BJ18" t="s">
        <v>244</v>
      </c>
      <c r="BK18">
        <v>0</v>
      </c>
    </row>
    <row r="19" spans="1:63" x14ac:dyDescent="0.15">
      <c r="A19" t="s">
        <v>262</v>
      </c>
      <c r="B19" t="s">
        <v>225</v>
      </c>
      <c r="C19" t="s">
        <v>271</v>
      </c>
      <c r="D19">
        <v>24388944</v>
      </c>
      <c r="E19" t="s">
        <v>524</v>
      </c>
      <c r="F19">
        <v>210.25</v>
      </c>
      <c r="G19" t="s">
        <v>2067</v>
      </c>
      <c r="H19" t="s">
        <v>2235</v>
      </c>
      <c r="L19" t="s">
        <v>2542</v>
      </c>
      <c r="M19" t="s">
        <v>2678</v>
      </c>
      <c r="N19" t="s">
        <v>1067</v>
      </c>
      <c r="O19" t="s">
        <v>2845</v>
      </c>
      <c r="V19" t="s">
        <v>229</v>
      </c>
      <c r="W19" t="s">
        <v>674</v>
      </c>
      <c r="X19" t="s">
        <v>405</v>
      </c>
      <c r="Y19">
        <v>2026.2</v>
      </c>
      <c r="Z19" t="s">
        <v>3070</v>
      </c>
      <c r="AA19" t="s">
        <v>274</v>
      </c>
      <c r="AB19" s="40">
        <v>2000</v>
      </c>
      <c r="AC19" t="s">
        <v>231</v>
      </c>
      <c r="AD19" t="s">
        <v>271</v>
      </c>
      <c r="AI19" t="s">
        <v>1074</v>
      </c>
      <c r="AN19">
        <v>1006000968651</v>
      </c>
      <c r="AO19">
        <v>26006960</v>
      </c>
      <c r="AP19" t="s">
        <v>2564</v>
      </c>
      <c r="AQ19">
        <v>0</v>
      </c>
      <c r="AR19" s="42">
        <v>46162</v>
      </c>
      <c r="AS19" t="s">
        <v>236</v>
      </c>
      <c r="AT19">
        <v>2200</v>
      </c>
      <c r="AU19" t="s">
        <v>278</v>
      </c>
      <c r="AV19" t="s">
        <v>249</v>
      </c>
      <c r="AW19" t="s">
        <v>269</v>
      </c>
      <c r="AX19" t="s">
        <v>263</v>
      </c>
      <c r="AY19" t="s">
        <v>131</v>
      </c>
      <c r="AZ19">
        <v>0</v>
      </c>
      <c r="BA19">
        <v>0</v>
      </c>
      <c r="BB19">
        <v>0</v>
      </c>
      <c r="BC19" t="s">
        <v>1777</v>
      </c>
      <c r="BD19">
        <v>1</v>
      </c>
      <c r="BG19" t="s">
        <v>248</v>
      </c>
      <c r="BJ19" t="s">
        <v>244</v>
      </c>
      <c r="BK19">
        <v>0</v>
      </c>
    </row>
    <row r="20" spans="1:63" x14ac:dyDescent="0.15">
      <c r="A20" t="s">
        <v>262</v>
      </c>
      <c r="B20" t="s">
        <v>225</v>
      </c>
      <c r="C20" t="s">
        <v>271</v>
      </c>
      <c r="D20">
        <v>24388373</v>
      </c>
      <c r="E20" t="s">
        <v>1071</v>
      </c>
      <c r="F20">
        <v>210.77</v>
      </c>
      <c r="G20" t="s">
        <v>815</v>
      </c>
      <c r="H20" t="s">
        <v>688</v>
      </c>
      <c r="I20" t="s">
        <v>2426</v>
      </c>
      <c r="J20" t="s">
        <v>1222</v>
      </c>
      <c r="L20" t="s">
        <v>382</v>
      </c>
      <c r="M20" t="s">
        <v>2543</v>
      </c>
      <c r="V20" t="s">
        <v>229</v>
      </c>
      <c r="W20" t="s">
        <v>454</v>
      </c>
      <c r="X20" t="s">
        <v>367</v>
      </c>
      <c r="Y20">
        <v>2026.2</v>
      </c>
      <c r="Z20" t="s">
        <v>399</v>
      </c>
      <c r="AA20" t="s">
        <v>207</v>
      </c>
      <c r="AB20" s="40">
        <v>3500</v>
      </c>
      <c r="AC20" t="s">
        <v>231</v>
      </c>
      <c r="AD20" t="s">
        <v>271</v>
      </c>
      <c r="AI20" t="s">
        <v>196</v>
      </c>
      <c r="AN20">
        <v>1006000966661</v>
      </c>
      <c r="AO20">
        <v>26005308</v>
      </c>
      <c r="AP20" t="s">
        <v>1702</v>
      </c>
      <c r="AQ20">
        <v>0</v>
      </c>
      <c r="AR20" s="42">
        <v>46162</v>
      </c>
      <c r="AS20" t="s">
        <v>236</v>
      </c>
      <c r="AT20">
        <v>3850</v>
      </c>
      <c r="AU20" t="s">
        <v>278</v>
      </c>
      <c r="AV20" t="s">
        <v>249</v>
      </c>
      <c r="AW20" t="s">
        <v>269</v>
      </c>
      <c r="AX20" t="s">
        <v>263</v>
      </c>
      <c r="AY20" t="s">
        <v>131</v>
      </c>
      <c r="AZ20">
        <v>0</v>
      </c>
      <c r="BA20">
        <v>0</v>
      </c>
      <c r="BB20">
        <v>0</v>
      </c>
      <c r="BC20" t="s">
        <v>180</v>
      </c>
      <c r="BD20">
        <v>0</v>
      </c>
      <c r="BG20" t="s">
        <v>248</v>
      </c>
      <c r="BJ20" t="s">
        <v>244</v>
      </c>
      <c r="BK20">
        <v>0</v>
      </c>
    </row>
    <row r="21" spans="1:63" x14ac:dyDescent="0.15">
      <c r="A21" t="s">
        <v>262</v>
      </c>
      <c r="B21" t="s">
        <v>225</v>
      </c>
      <c r="C21" t="s">
        <v>271</v>
      </c>
      <c r="D21">
        <v>24389835</v>
      </c>
      <c r="E21" t="s">
        <v>1071</v>
      </c>
      <c r="F21">
        <v>210.77</v>
      </c>
      <c r="G21" t="s">
        <v>815</v>
      </c>
      <c r="H21" t="s">
        <v>688</v>
      </c>
      <c r="I21" t="s">
        <v>694</v>
      </c>
      <c r="J21" t="s">
        <v>2474</v>
      </c>
      <c r="L21" t="s">
        <v>382</v>
      </c>
      <c r="M21" t="s">
        <v>2543</v>
      </c>
      <c r="V21" t="s">
        <v>229</v>
      </c>
      <c r="W21" t="s">
        <v>454</v>
      </c>
      <c r="X21" t="s">
        <v>367</v>
      </c>
      <c r="Y21">
        <v>2026.2</v>
      </c>
      <c r="Z21" t="s">
        <v>399</v>
      </c>
      <c r="AA21" t="s">
        <v>207</v>
      </c>
      <c r="AB21" s="40">
        <v>3500</v>
      </c>
      <c r="AC21" t="s">
        <v>231</v>
      </c>
      <c r="AD21" t="s">
        <v>271</v>
      </c>
      <c r="AI21" t="s">
        <v>1383</v>
      </c>
      <c r="AN21">
        <v>1006000969868</v>
      </c>
      <c r="AO21">
        <v>26007301</v>
      </c>
      <c r="AP21" t="s">
        <v>711</v>
      </c>
      <c r="AQ21">
        <v>0</v>
      </c>
      <c r="AR21" s="42">
        <v>46162</v>
      </c>
      <c r="AS21" t="s">
        <v>236</v>
      </c>
      <c r="AT21">
        <v>3850</v>
      </c>
      <c r="AU21" t="s">
        <v>278</v>
      </c>
      <c r="AV21" t="s">
        <v>249</v>
      </c>
      <c r="AW21" t="s">
        <v>269</v>
      </c>
      <c r="AX21" t="s">
        <v>263</v>
      </c>
      <c r="AY21" t="s">
        <v>131</v>
      </c>
      <c r="AZ21">
        <v>0</v>
      </c>
      <c r="BA21">
        <v>0</v>
      </c>
      <c r="BB21">
        <v>0</v>
      </c>
      <c r="BC21" t="s">
        <v>180</v>
      </c>
      <c r="BD21">
        <v>0</v>
      </c>
      <c r="BG21" t="s">
        <v>248</v>
      </c>
      <c r="BJ21" t="s">
        <v>244</v>
      </c>
      <c r="BK21">
        <v>0</v>
      </c>
    </row>
    <row r="22" spans="1:63" x14ac:dyDescent="0.15">
      <c r="A22" t="s">
        <v>262</v>
      </c>
      <c r="B22" t="s">
        <v>225</v>
      </c>
      <c r="C22" t="s">
        <v>271</v>
      </c>
      <c r="D22">
        <v>24389843</v>
      </c>
      <c r="E22" t="s">
        <v>1071</v>
      </c>
      <c r="F22">
        <v>210.77</v>
      </c>
      <c r="G22" t="s">
        <v>815</v>
      </c>
      <c r="H22" t="s">
        <v>688</v>
      </c>
      <c r="I22" t="s">
        <v>1704</v>
      </c>
      <c r="J22" t="s">
        <v>1249</v>
      </c>
      <c r="L22" t="s">
        <v>382</v>
      </c>
      <c r="M22" t="s">
        <v>2543</v>
      </c>
      <c r="V22" t="s">
        <v>229</v>
      </c>
      <c r="W22" t="s">
        <v>454</v>
      </c>
      <c r="X22" t="s">
        <v>367</v>
      </c>
      <c r="Y22">
        <v>2026.2</v>
      </c>
      <c r="Z22" t="s">
        <v>399</v>
      </c>
      <c r="AA22" t="s">
        <v>207</v>
      </c>
      <c r="AB22" s="40">
        <v>3500</v>
      </c>
      <c r="AC22" t="s">
        <v>231</v>
      </c>
      <c r="AD22" t="s">
        <v>271</v>
      </c>
      <c r="AI22" t="s">
        <v>237</v>
      </c>
      <c r="AN22">
        <v>1006000969870</v>
      </c>
      <c r="AO22">
        <v>26007304</v>
      </c>
      <c r="AP22" t="s">
        <v>600</v>
      </c>
      <c r="AQ22">
        <v>0</v>
      </c>
      <c r="AR22" s="42">
        <v>46162</v>
      </c>
      <c r="AS22" t="s">
        <v>236</v>
      </c>
      <c r="AT22">
        <v>3850</v>
      </c>
      <c r="AU22" t="s">
        <v>278</v>
      </c>
      <c r="AV22" t="s">
        <v>249</v>
      </c>
      <c r="AW22" t="s">
        <v>269</v>
      </c>
      <c r="AX22" t="s">
        <v>263</v>
      </c>
      <c r="AY22" t="s">
        <v>131</v>
      </c>
      <c r="AZ22">
        <v>0</v>
      </c>
      <c r="BA22">
        <v>0</v>
      </c>
      <c r="BB22">
        <v>0</v>
      </c>
      <c r="BC22" t="s">
        <v>180</v>
      </c>
      <c r="BD22">
        <v>0</v>
      </c>
      <c r="BG22" t="s">
        <v>248</v>
      </c>
      <c r="BJ22" t="s">
        <v>244</v>
      </c>
      <c r="BK22">
        <v>0</v>
      </c>
    </row>
    <row r="23" spans="1:63" x14ac:dyDescent="0.15">
      <c r="A23" t="s">
        <v>262</v>
      </c>
      <c r="B23" t="s">
        <v>225</v>
      </c>
      <c r="C23" t="s">
        <v>271</v>
      </c>
      <c r="D23">
        <v>24388936</v>
      </c>
      <c r="E23" t="s">
        <v>1927</v>
      </c>
      <c r="F23">
        <v>210.2</v>
      </c>
      <c r="G23" t="s">
        <v>2069</v>
      </c>
      <c r="H23" t="s">
        <v>1639</v>
      </c>
      <c r="L23" t="s">
        <v>1871</v>
      </c>
      <c r="M23" t="s">
        <v>2680</v>
      </c>
      <c r="N23" t="s">
        <v>2785</v>
      </c>
      <c r="O23" t="s">
        <v>2846</v>
      </c>
      <c r="Q23" t="s">
        <v>2909</v>
      </c>
      <c r="R23" t="s">
        <v>2137</v>
      </c>
      <c r="V23" t="s">
        <v>229</v>
      </c>
      <c r="W23" t="s">
        <v>320</v>
      </c>
      <c r="X23" t="s">
        <v>282</v>
      </c>
      <c r="Y23">
        <v>2026.2</v>
      </c>
      <c r="Z23" t="s">
        <v>399</v>
      </c>
      <c r="AA23" t="s">
        <v>814</v>
      </c>
      <c r="AB23" s="40">
        <v>3000</v>
      </c>
      <c r="AC23" t="s">
        <v>231</v>
      </c>
      <c r="AD23" t="s">
        <v>271</v>
      </c>
      <c r="AI23" t="s">
        <v>1711</v>
      </c>
      <c r="AN23">
        <v>1006000968394</v>
      </c>
      <c r="AO23">
        <v>26006697</v>
      </c>
      <c r="AP23" t="s">
        <v>2662</v>
      </c>
      <c r="AQ23">
        <v>0</v>
      </c>
      <c r="AR23" s="42">
        <v>46162</v>
      </c>
      <c r="AS23" t="s">
        <v>236</v>
      </c>
      <c r="AT23">
        <v>3300</v>
      </c>
      <c r="AU23" t="s">
        <v>278</v>
      </c>
      <c r="AV23" t="s">
        <v>249</v>
      </c>
      <c r="AW23" t="s">
        <v>269</v>
      </c>
      <c r="AX23" t="s">
        <v>263</v>
      </c>
      <c r="AY23" t="s">
        <v>131</v>
      </c>
      <c r="AZ23">
        <v>0</v>
      </c>
      <c r="BA23">
        <v>0</v>
      </c>
      <c r="BB23">
        <v>0</v>
      </c>
      <c r="BC23" t="s">
        <v>348</v>
      </c>
      <c r="BD23">
        <v>2</v>
      </c>
      <c r="BG23" t="s">
        <v>248</v>
      </c>
      <c r="BJ23" t="s">
        <v>244</v>
      </c>
      <c r="BK23">
        <v>0</v>
      </c>
    </row>
    <row r="24" spans="1:63" x14ac:dyDescent="0.15">
      <c r="A24" t="s">
        <v>262</v>
      </c>
      <c r="B24" t="s">
        <v>225</v>
      </c>
      <c r="C24" t="s">
        <v>271</v>
      </c>
      <c r="D24">
        <v>24388951</v>
      </c>
      <c r="E24" t="s">
        <v>1927</v>
      </c>
      <c r="F24">
        <v>210.6</v>
      </c>
      <c r="G24" t="s">
        <v>1854</v>
      </c>
      <c r="H24" t="s">
        <v>227</v>
      </c>
      <c r="L24" t="s">
        <v>1871</v>
      </c>
      <c r="M24" t="s">
        <v>2680</v>
      </c>
      <c r="N24" t="s">
        <v>2786</v>
      </c>
      <c r="O24" t="s">
        <v>2177</v>
      </c>
      <c r="Q24" t="s">
        <v>2909</v>
      </c>
      <c r="R24" t="s">
        <v>2137</v>
      </c>
      <c r="V24" t="s">
        <v>229</v>
      </c>
      <c r="W24" t="s">
        <v>320</v>
      </c>
      <c r="X24" t="s">
        <v>282</v>
      </c>
      <c r="Y24">
        <v>2026.2</v>
      </c>
      <c r="Z24" t="s">
        <v>399</v>
      </c>
      <c r="AA24" t="s">
        <v>814</v>
      </c>
      <c r="AB24" s="40">
        <v>3000</v>
      </c>
      <c r="AC24" t="s">
        <v>231</v>
      </c>
      <c r="AD24" t="s">
        <v>271</v>
      </c>
      <c r="AI24" t="s">
        <v>2718</v>
      </c>
      <c r="AN24">
        <v>1006000968399</v>
      </c>
      <c r="AO24">
        <v>26006702</v>
      </c>
      <c r="AP24" t="s">
        <v>3197</v>
      </c>
      <c r="AQ24">
        <v>0</v>
      </c>
      <c r="AR24" s="42">
        <v>46162</v>
      </c>
      <c r="AS24" t="s">
        <v>236</v>
      </c>
      <c r="AT24">
        <v>3300</v>
      </c>
      <c r="AU24" t="s">
        <v>278</v>
      </c>
      <c r="AV24" t="s">
        <v>249</v>
      </c>
      <c r="AW24" t="s">
        <v>269</v>
      </c>
      <c r="AX24" t="s">
        <v>263</v>
      </c>
      <c r="AY24" t="s">
        <v>131</v>
      </c>
      <c r="AZ24">
        <v>0</v>
      </c>
      <c r="BA24">
        <v>0</v>
      </c>
      <c r="BB24">
        <v>0</v>
      </c>
      <c r="BC24" t="s">
        <v>348</v>
      </c>
      <c r="BD24">
        <v>1</v>
      </c>
      <c r="BG24" t="s">
        <v>248</v>
      </c>
      <c r="BJ24" t="s">
        <v>244</v>
      </c>
      <c r="BK24">
        <v>0</v>
      </c>
    </row>
    <row r="25" spans="1:63" x14ac:dyDescent="0.15">
      <c r="A25" t="s">
        <v>262</v>
      </c>
      <c r="B25" t="s">
        <v>225</v>
      </c>
      <c r="C25" t="s">
        <v>271</v>
      </c>
      <c r="D25">
        <v>24389827</v>
      </c>
      <c r="E25" t="s">
        <v>1930</v>
      </c>
      <c r="F25">
        <v>210.1</v>
      </c>
      <c r="G25" t="s">
        <v>2071</v>
      </c>
      <c r="H25" t="s">
        <v>925</v>
      </c>
      <c r="I25" t="s">
        <v>1141</v>
      </c>
      <c r="J25" t="s">
        <v>1560</v>
      </c>
      <c r="V25" t="s">
        <v>229</v>
      </c>
      <c r="W25" t="s">
        <v>3041</v>
      </c>
      <c r="X25" t="s">
        <v>943</v>
      </c>
      <c r="Y25">
        <v>2026.3</v>
      </c>
      <c r="Z25" t="s">
        <v>730</v>
      </c>
      <c r="AA25" t="s">
        <v>80</v>
      </c>
      <c r="AB25" s="40">
        <v>1800</v>
      </c>
      <c r="AC25" t="s">
        <v>231</v>
      </c>
      <c r="AD25" t="s">
        <v>271</v>
      </c>
      <c r="AI25" t="s">
        <v>302</v>
      </c>
      <c r="AN25">
        <v>1006000970253</v>
      </c>
      <c r="AO25">
        <v>26007843</v>
      </c>
      <c r="AP25" t="s">
        <v>341</v>
      </c>
      <c r="AQ25">
        <v>0</v>
      </c>
      <c r="AR25" s="42">
        <v>46162</v>
      </c>
      <c r="AS25" t="s">
        <v>236</v>
      </c>
      <c r="AT25">
        <v>1980</v>
      </c>
      <c r="AU25" t="s">
        <v>278</v>
      </c>
      <c r="AV25" t="s">
        <v>249</v>
      </c>
      <c r="AW25" t="s">
        <v>269</v>
      </c>
      <c r="AX25" t="s">
        <v>263</v>
      </c>
      <c r="AY25" t="s">
        <v>131</v>
      </c>
      <c r="AZ25">
        <v>0</v>
      </c>
      <c r="BA25">
        <v>0</v>
      </c>
      <c r="BB25">
        <v>0</v>
      </c>
      <c r="BC25" t="s">
        <v>348</v>
      </c>
      <c r="BD25">
        <v>1</v>
      </c>
      <c r="BG25" t="s">
        <v>248</v>
      </c>
      <c r="BJ25" t="s">
        <v>244</v>
      </c>
      <c r="BK25">
        <v>0</v>
      </c>
    </row>
    <row r="26" spans="1:63" x14ac:dyDescent="0.15">
      <c r="A26" t="s">
        <v>262</v>
      </c>
      <c r="B26" t="s">
        <v>225</v>
      </c>
      <c r="C26" t="s">
        <v>271</v>
      </c>
      <c r="D26">
        <v>24398679</v>
      </c>
      <c r="E26" t="s">
        <v>1408</v>
      </c>
      <c r="F26">
        <v>289.10000000000002</v>
      </c>
      <c r="G26" t="s">
        <v>447</v>
      </c>
      <c r="H26" t="s">
        <v>701</v>
      </c>
      <c r="I26" t="s">
        <v>1754</v>
      </c>
      <c r="J26" t="s">
        <v>2477</v>
      </c>
      <c r="L26" t="s">
        <v>647</v>
      </c>
      <c r="M26" t="s">
        <v>2681</v>
      </c>
      <c r="V26" t="s">
        <v>229</v>
      </c>
      <c r="W26" t="s">
        <v>1842</v>
      </c>
      <c r="X26" t="s">
        <v>1414</v>
      </c>
      <c r="Y26">
        <v>2026.2</v>
      </c>
      <c r="Z26" t="s">
        <v>1808</v>
      </c>
      <c r="AA26" t="s">
        <v>738</v>
      </c>
      <c r="AB26" s="40">
        <v>2700</v>
      </c>
      <c r="AC26" t="s">
        <v>231</v>
      </c>
      <c r="AD26" t="s">
        <v>271</v>
      </c>
      <c r="AI26" t="s">
        <v>3107</v>
      </c>
      <c r="AN26">
        <v>1006000968433</v>
      </c>
      <c r="AO26">
        <v>26006737</v>
      </c>
      <c r="AP26" t="s">
        <v>2712</v>
      </c>
      <c r="AQ26">
        <v>0</v>
      </c>
      <c r="AR26" s="42">
        <v>46162</v>
      </c>
      <c r="AS26" t="s">
        <v>236</v>
      </c>
      <c r="AT26">
        <v>2970</v>
      </c>
      <c r="AU26" t="s">
        <v>278</v>
      </c>
      <c r="AV26" t="s">
        <v>249</v>
      </c>
      <c r="AW26" t="s">
        <v>269</v>
      </c>
      <c r="AX26" t="s">
        <v>263</v>
      </c>
      <c r="AY26" t="s">
        <v>131</v>
      </c>
      <c r="AZ26">
        <v>0</v>
      </c>
      <c r="BA26">
        <v>0</v>
      </c>
      <c r="BB26">
        <v>0</v>
      </c>
      <c r="BC26" t="s">
        <v>180</v>
      </c>
      <c r="BD26">
        <v>1</v>
      </c>
      <c r="BG26" t="s">
        <v>248</v>
      </c>
      <c r="BJ26" t="s">
        <v>244</v>
      </c>
      <c r="BK26">
        <v>0</v>
      </c>
    </row>
    <row r="27" spans="1:63" x14ac:dyDescent="0.15">
      <c r="A27" t="s">
        <v>262</v>
      </c>
      <c r="B27" t="s">
        <v>225</v>
      </c>
      <c r="C27" t="s">
        <v>271</v>
      </c>
      <c r="D27">
        <v>24388100</v>
      </c>
      <c r="E27" t="s">
        <v>1862</v>
      </c>
      <c r="F27">
        <v>310</v>
      </c>
      <c r="G27" t="s">
        <v>704</v>
      </c>
      <c r="H27" t="s">
        <v>1210</v>
      </c>
      <c r="I27" t="s">
        <v>1887</v>
      </c>
      <c r="J27" t="s">
        <v>2478</v>
      </c>
      <c r="K27" t="s">
        <v>1662</v>
      </c>
      <c r="L27" t="s">
        <v>607</v>
      </c>
      <c r="M27" t="s">
        <v>559</v>
      </c>
      <c r="V27" t="s">
        <v>229</v>
      </c>
      <c r="W27" t="s">
        <v>743</v>
      </c>
      <c r="X27" t="s">
        <v>774</v>
      </c>
      <c r="Y27">
        <v>2026.2</v>
      </c>
      <c r="Z27" t="s">
        <v>1122</v>
      </c>
      <c r="AA27" t="s">
        <v>80</v>
      </c>
      <c r="AB27" s="40">
        <v>4200</v>
      </c>
      <c r="AC27" t="s">
        <v>231</v>
      </c>
      <c r="AD27" t="s">
        <v>271</v>
      </c>
      <c r="AI27" t="s">
        <v>3109</v>
      </c>
      <c r="AN27">
        <v>1006000965471</v>
      </c>
      <c r="AO27">
        <v>26004956</v>
      </c>
      <c r="AP27" t="s">
        <v>632</v>
      </c>
      <c r="AQ27">
        <v>0</v>
      </c>
      <c r="AR27" s="42">
        <v>46162</v>
      </c>
      <c r="AS27" t="s">
        <v>236</v>
      </c>
      <c r="AT27">
        <v>4620</v>
      </c>
      <c r="AU27" t="s">
        <v>278</v>
      </c>
      <c r="AV27" t="s">
        <v>249</v>
      </c>
      <c r="AW27" t="s">
        <v>269</v>
      </c>
      <c r="AX27" t="s">
        <v>263</v>
      </c>
      <c r="AY27" t="s">
        <v>131</v>
      </c>
      <c r="AZ27">
        <v>0</v>
      </c>
      <c r="BA27">
        <v>0</v>
      </c>
      <c r="BB27">
        <v>0</v>
      </c>
      <c r="BC27" t="s">
        <v>348</v>
      </c>
      <c r="BD27">
        <v>1</v>
      </c>
      <c r="BG27" t="s">
        <v>248</v>
      </c>
      <c r="BJ27" t="s">
        <v>244</v>
      </c>
      <c r="BK27">
        <v>0</v>
      </c>
    </row>
    <row r="28" spans="1:63" x14ac:dyDescent="0.15">
      <c r="A28" t="s">
        <v>262</v>
      </c>
      <c r="B28" t="s">
        <v>225</v>
      </c>
      <c r="C28" t="s">
        <v>271</v>
      </c>
      <c r="D28">
        <v>24388977</v>
      </c>
      <c r="E28" t="s">
        <v>667</v>
      </c>
      <c r="F28">
        <v>319</v>
      </c>
      <c r="G28" t="s">
        <v>1149</v>
      </c>
      <c r="H28" t="s">
        <v>1832</v>
      </c>
      <c r="K28">
        <v>2</v>
      </c>
      <c r="L28" t="s">
        <v>2437</v>
      </c>
      <c r="M28" t="s">
        <v>2682</v>
      </c>
      <c r="T28" t="s">
        <v>1425</v>
      </c>
      <c r="U28" t="s">
        <v>3003</v>
      </c>
      <c r="V28" t="s">
        <v>229</v>
      </c>
      <c r="W28" t="s">
        <v>1456</v>
      </c>
      <c r="X28" t="s">
        <v>3057</v>
      </c>
      <c r="Y28">
        <v>2026.2</v>
      </c>
      <c r="Z28" t="s">
        <v>301</v>
      </c>
      <c r="AA28" t="s">
        <v>307</v>
      </c>
      <c r="AB28" s="40">
        <v>3500</v>
      </c>
      <c r="AC28" t="s">
        <v>231</v>
      </c>
      <c r="AD28" t="s">
        <v>271</v>
      </c>
      <c r="AI28" t="s">
        <v>1681</v>
      </c>
      <c r="AN28">
        <v>1006000969057</v>
      </c>
      <c r="AO28">
        <v>26007436</v>
      </c>
      <c r="AP28" t="s">
        <v>3198</v>
      </c>
      <c r="AQ28">
        <v>0</v>
      </c>
      <c r="AR28" s="42">
        <v>46162</v>
      </c>
      <c r="AS28" t="s">
        <v>236</v>
      </c>
      <c r="AT28">
        <v>3850</v>
      </c>
      <c r="AU28" t="s">
        <v>278</v>
      </c>
      <c r="AV28" t="s">
        <v>249</v>
      </c>
      <c r="AW28" t="s">
        <v>269</v>
      </c>
      <c r="AX28" t="s">
        <v>263</v>
      </c>
      <c r="AY28" t="s">
        <v>131</v>
      </c>
      <c r="AZ28">
        <v>0</v>
      </c>
      <c r="BA28">
        <v>0</v>
      </c>
      <c r="BB28">
        <v>0</v>
      </c>
      <c r="BC28" t="s">
        <v>348</v>
      </c>
      <c r="BD28">
        <v>2</v>
      </c>
      <c r="BG28" t="s">
        <v>248</v>
      </c>
      <c r="BJ28" t="s">
        <v>244</v>
      </c>
      <c r="BK28">
        <v>0</v>
      </c>
    </row>
    <row r="29" spans="1:63" x14ac:dyDescent="0.15">
      <c r="A29" t="s">
        <v>262</v>
      </c>
      <c r="B29" t="s">
        <v>225</v>
      </c>
      <c r="C29" t="s">
        <v>271</v>
      </c>
      <c r="D29">
        <v>24388985</v>
      </c>
      <c r="E29" t="s">
        <v>667</v>
      </c>
      <c r="F29">
        <v>319</v>
      </c>
      <c r="G29" t="s">
        <v>872</v>
      </c>
      <c r="H29" t="s">
        <v>1461</v>
      </c>
      <c r="K29">
        <v>3</v>
      </c>
      <c r="L29" t="s">
        <v>2437</v>
      </c>
      <c r="M29" t="s">
        <v>2682</v>
      </c>
      <c r="T29" t="s">
        <v>2774</v>
      </c>
      <c r="U29" t="s">
        <v>3004</v>
      </c>
      <c r="V29" t="s">
        <v>229</v>
      </c>
      <c r="W29" t="s">
        <v>1456</v>
      </c>
      <c r="X29" t="s">
        <v>3057</v>
      </c>
      <c r="Y29">
        <v>2026.2</v>
      </c>
      <c r="Z29" t="s">
        <v>301</v>
      </c>
      <c r="AA29" t="s">
        <v>307</v>
      </c>
      <c r="AB29" s="40">
        <v>3500</v>
      </c>
      <c r="AC29" t="s">
        <v>231</v>
      </c>
      <c r="AD29" t="s">
        <v>271</v>
      </c>
      <c r="AI29" t="s">
        <v>3110</v>
      </c>
      <c r="AN29">
        <v>1006000969060</v>
      </c>
      <c r="AO29">
        <v>26007439</v>
      </c>
      <c r="AP29" t="s">
        <v>106</v>
      </c>
      <c r="AQ29">
        <v>0</v>
      </c>
      <c r="AR29" s="42">
        <v>46162</v>
      </c>
      <c r="AS29" t="s">
        <v>236</v>
      </c>
      <c r="AT29">
        <v>3850</v>
      </c>
      <c r="AU29" t="s">
        <v>278</v>
      </c>
      <c r="AV29" t="s">
        <v>249</v>
      </c>
      <c r="AW29" t="s">
        <v>269</v>
      </c>
      <c r="AX29" t="s">
        <v>263</v>
      </c>
      <c r="AY29" t="s">
        <v>131</v>
      </c>
      <c r="AZ29">
        <v>0</v>
      </c>
      <c r="BA29">
        <v>0</v>
      </c>
      <c r="BB29">
        <v>0</v>
      </c>
      <c r="BC29" t="s">
        <v>348</v>
      </c>
      <c r="BD29">
        <v>1</v>
      </c>
      <c r="BG29" t="s">
        <v>248</v>
      </c>
      <c r="BJ29" t="s">
        <v>244</v>
      </c>
      <c r="BK29">
        <v>0</v>
      </c>
    </row>
    <row r="30" spans="1:63" x14ac:dyDescent="0.15">
      <c r="A30" t="s">
        <v>262</v>
      </c>
      <c r="B30" t="s">
        <v>225</v>
      </c>
      <c r="C30" t="s">
        <v>271</v>
      </c>
      <c r="D30">
        <v>24390619</v>
      </c>
      <c r="E30" t="s">
        <v>1338</v>
      </c>
      <c r="F30">
        <v>361.5</v>
      </c>
      <c r="G30" t="s">
        <v>26</v>
      </c>
      <c r="H30" t="s">
        <v>1566</v>
      </c>
      <c r="L30" t="s">
        <v>1126</v>
      </c>
      <c r="M30" t="s">
        <v>2683</v>
      </c>
      <c r="Q30" t="s">
        <v>1376</v>
      </c>
      <c r="R30" t="s">
        <v>2941</v>
      </c>
      <c r="V30" t="s">
        <v>229</v>
      </c>
      <c r="W30" t="s">
        <v>454</v>
      </c>
      <c r="X30" t="s">
        <v>367</v>
      </c>
      <c r="Y30">
        <v>2026.2</v>
      </c>
      <c r="Z30" t="s">
        <v>794</v>
      </c>
      <c r="AA30" t="s">
        <v>335</v>
      </c>
      <c r="AB30" s="40">
        <v>1400</v>
      </c>
      <c r="AC30" t="s">
        <v>231</v>
      </c>
      <c r="AD30" t="s">
        <v>271</v>
      </c>
      <c r="AI30" t="s">
        <v>2838</v>
      </c>
      <c r="AN30">
        <v>1006000966678</v>
      </c>
      <c r="AO30">
        <v>26005413</v>
      </c>
      <c r="AP30" t="s">
        <v>1556</v>
      </c>
      <c r="AQ30">
        <v>0</v>
      </c>
      <c r="AR30" s="42">
        <v>46162</v>
      </c>
      <c r="AS30" t="s">
        <v>236</v>
      </c>
      <c r="AT30">
        <v>1540</v>
      </c>
      <c r="AU30" t="s">
        <v>278</v>
      </c>
      <c r="AV30" t="s">
        <v>249</v>
      </c>
      <c r="AW30" t="s">
        <v>269</v>
      </c>
      <c r="AX30" t="s">
        <v>263</v>
      </c>
      <c r="AY30" t="s">
        <v>131</v>
      </c>
      <c r="AZ30">
        <v>0</v>
      </c>
      <c r="BA30">
        <v>0</v>
      </c>
      <c r="BB30">
        <v>0</v>
      </c>
      <c r="BC30" t="s">
        <v>348</v>
      </c>
      <c r="BD30">
        <v>1</v>
      </c>
      <c r="BG30" t="s">
        <v>248</v>
      </c>
      <c r="BJ30" t="s">
        <v>244</v>
      </c>
      <c r="BK30">
        <v>0</v>
      </c>
    </row>
    <row r="31" spans="1:63" x14ac:dyDescent="0.15">
      <c r="A31" t="s">
        <v>262</v>
      </c>
      <c r="B31" t="s">
        <v>225</v>
      </c>
      <c r="C31" t="s">
        <v>271</v>
      </c>
      <c r="D31">
        <v>24388597</v>
      </c>
      <c r="E31" t="s">
        <v>1826</v>
      </c>
      <c r="F31">
        <v>361.45400000000001</v>
      </c>
      <c r="G31" t="s">
        <v>1817</v>
      </c>
      <c r="H31" t="s">
        <v>1247</v>
      </c>
      <c r="I31" t="s">
        <v>590</v>
      </c>
      <c r="J31" t="s">
        <v>2435</v>
      </c>
      <c r="L31" t="s">
        <v>242</v>
      </c>
      <c r="M31" t="s">
        <v>264</v>
      </c>
      <c r="N31" t="s">
        <v>741</v>
      </c>
      <c r="O31" t="s">
        <v>1327</v>
      </c>
      <c r="V31" t="s">
        <v>229</v>
      </c>
      <c r="W31" t="s">
        <v>772</v>
      </c>
      <c r="X31" t="s">
        <v>478</v>
      </c>
      <c r="Y31">
        <v>2026.2</v>
      </c>
      <c r="Z31" t="s">
        <v>1941</v>
      </c>
      <c r="AA31" t="s">
        <v>335</v>
      </c>
      <c r="AB31" s="40">
        <v>1200</v>
      </c>
      <c r="AC31" t="s">
        <v>231</v>
      </c>
      <c r="AD31" t="s">
        <v>271</v>
      </c>
      <c r="AI31" t="s">
        <v>2907</v>
      </c>
      <c r="AN31">
        <v>1006000967038</v>
      </c>
      <c r="AO31">
        <v>26005901</v>
      </c>
      <c r="AP31" t="s">
        <v>3199</v>
      </c>
      <c r="AQ31">
        <v>0</v>
      </c>
      <c r="AR31" s="42">
        <v>46162</v>
      </c>
      <c r="AS31" t="s">
        <v>236</v>
      </c>
      <c r="AT31">
        <v>1320</v>
      </c>
      <c r="AU31" t="s">
        <v>278</v>
      </c>
      <c r="AV31" t="s">
        <v>249</v>
      </c>
      <c r="AW31" t="s">
        <v>269</v>
      </c>
      <c r="AX31" t="s">
        <v>263</v>
      </c>
      <c r="AY31" t="s">
        <v>131</v>
      </c>
      <c r="AZ31">
        <v>0</v>
      </c>
      <c r="BA31">
        <v>0</v>
      </c>
      <c r="BB31">
        <v>0</v>
      </c>
      <c r="BC31" t="s">
        <v>348</v>
      </c>
      <c r="BD31">
        <v>1</v>
      </c>
      <c r="BG31" t="s">
        <v>248</v>
      </c>
      <c r="BJ31" t="s">
        <v>244</v>
      </c>
      <c r="BK31">
        <v>0</v>
      </c>
    </row>
    <row r="32" spans="1:63" x14ac:dyDescent="0.15">
      <c r="A32" t="s">
        <v>262</v>
      </c>
      <c r="B32" t="s">
        <v>225</v>
      </c>
      <c r="C32" t="s">
        <v>271</v>
      </c>
      <c r="D32">
        <v>24388993</v>
      </c>
      <c r="E32" t="s">
        <v>1095</v>
      </c>
      <c r="F32">
        <v>361.45400000000001</v>
      </c>
      <c r="G32" t="s">
        <v>2072</v>
      </c>
      <c r="H32" t="s">
        <v>2236</v>
      </c>
      <c r="I32" t="s">
        <v>2427</v>
      </c>
      <c r="J32" t="s">
        <v>2481</v>
      </c>
      <c r="K32" t="s">
        <v>906</v>
      </c>
      <c r="L32" t="s">
        <v>2544</v>
      </c>
      <c r="M32" t="s">
        <v>2288</v>
      </c>
      <c r="T32" t="s">
        <v>150</v>
      </c>
      <c r="U32" t="s">
        <v>3005</v>
      </c>
      <c r="V32" t="s">
        <v>229</v>
      </c>
      <c r="W32" t="s">
        <v>672</v>
      </c>
      <c r="X32" t="s">
        <v>329</v>
      </c>
      <c r="Y32">
        <v>2026.2</v>
      </c>
      <c r="Z32" t="s">
        <v>399</v>
      </c>
      <c r="AA32" t="s">
        <v>307</v>
      </c>
      <c r="AB32" s="40">
        <v>3500</v>
      </c>
      <c r="AC32" t="s">
        <v>231</v>
      </c>
      <c r="AD32" t="s">
        <v>271</v>
      </c>
      <c r="AI32" t="s">
        <v>3111</v>
      </c>
      <c r="AN32">
        <v>1006000968858</v>
      </c>
      <c r="AO32">
        <v>26007179</v>
      </c>
      <c r="AP32" t="s">
        <v>1815</v>
      </c>
      <c r="AQ32">
        <v>0</v>
      </c>
      <c r="AR32" s="42">
        <v>46162</v>
      </c>
      <c r="AS32" t="s">
        <v>236</v>
      </c>
      <c r="AT32">
        <v>3850</v>
      </c>
      <c r="AU32" t="s">
        <v>278</v>
      </c>
      <c r="AV32" t="s">
        <v>249</v>
      </c>
      <c r="AW32" t="s">
        <v>269</v>
      </c>
      <c r="AX32" t="s">
        <v>263</v>
      </c>
      <c r="AY32" t="s">
        <v>131</v>
      </c>
      <c r="AZ32">
        <v>0</v>
      </c>
      <c r="BA32">
        <v>0</v>
      </c>
      <c r="BB32">
        <v>0</v>
      </c>
      <c r="BC32" t="s">
        <v>348</v>
      </c>
      <c r="BD32">
        <v>1</v>
      </c>
      <c r="BG32" t="s">
        <v>248</v>
      </c>
      <c r="BJ32" t="s">
        <v>244</v>
      </c>
      <c r="BK32">
        <v>0</v>
      </c>
    </row>
    <row r="33" spans="1:63" x14ac:dyDescent="0.15">
      <c r="A33" t="s">
        <v>262</v>
      </c>
      <c r="B33" t="s">
        <v>225</v>
      </c>
      <c r="C33" t="s">
        <v>271</v>
      </c>
      <c r="D33">
        <v>24388043</v>
      </c>
      <c r="E33" t="s">
        <v>1441</v>
      </c>
      <c r="F33">
        <v>364</v>
      </c>
      <c r="G33" t="s">
        <v>2073</v>
      </c>
      <c r="H33" t="s">
        <v>1331</v>
      </c>
      <c r="I33" t="s">
        <v>2428</v>
      </c>
      <c r="J33" t="s">
        <v>2187</v>
      </c>
      <c r="K33">
        <v>3</v>
      </c>
      <c r="L33" t="s">
        <v>216</v>
      </c>
      <c r="M33" t="s">
        <v>1613</v>
      </c>
      <c r="T33" t="s">
        <v>829</v>
      </c>
      <c r="U33" t="s">
        <v>1333</v>
      </c>
      <c r="V33" t="s">
        <v>229</v>
      </c>
      <c r="W33" t="s">
        <v>452</v>
      </c>
      <c r="X33" t="s">
        <v>290</v>
      </c>
      <c r="Y33">
        <v>2026.1</v>
      </c>
      <c r="Z33" t="s">
        <v>301</v>
      </c>
      <c r="AA33" t="s">
        <v>288</v>
      </c>
      <c r="AB33" s="40">
        <v>2700</v>
      </c>
      <c r="AC33" t="s">
        <v>231</v>
      </c>
      <c r="AD33" t="s">
        <v>271</v>
      </c>
      <c r="AI33" t="s">
        <v>1278</v>
      </c>
      <c r="AN33">
        <v>1006000965204</v>
      </c>
      <c r="AO33">
        <v>26004620</v>
      </c>
      <c r="AP33" t="s">
        <v>798</v>
      </c>
      <c r="AQ33">
        <v>0</v>
      </c>
      <c r="AR33" s="42">
        <v>46162</v>
      </c>
      <c r="AS33" t="s">
        <v>236</v>
      </c>
      <c r="AT33">
        <v>2970</v>
      </c>
      <c r="AU33" t="s">
        <v>278</v>
      </c>
      <c r="AV33" t="s">
        <v>249</v>
      </c>
      <c r="AW33" t="s">
        <v>269</v>
      </c>
      <c r="AX33" t="s">
        <v>263</v>
      </c>
      <c r="AY33" t="s">
        <v>131</v>
      </c>
      <c r="AZ33">
        <v>0</v>
      </c>
      <c r="BA33">
        <v>0</v>
      </c>
      <c r="BB33">
        <v>0</v>
      </c>
      <c r="BC33" t="s">
        <v>348</v>
      </c>
      <c r="BD33">
        <v>1</v>
      </c>
      <c r="BG33" t="s">
        <v>248</v>
      </c>
      <c r="BJ33" t="s">
        <v>244</v>
      </c>
      <c r="BK33">
        <v>0</v>
      </c>
    </row>
    <row r="34" spans="1:63" x14ac:dyDescent="0.15">
      <c r="A34" t="s">
        <v>262</v>
      </c>
      <c r="B34" t="s">
        <v>225</v>
      </c>
      <c r="C34" t="s">
        <v>271</v>
      </c>
      <c r="D34">
        <v>24388381</v>
      </c>
      <c r="E34" t="s">
        <v>1931</v>
      </c>
      <c r="F34">
        <v>366.29</v>
      </c>
      <c r="G34" t="s">
        <v>413</v>
      </c>
      <c r="H34" t="s">
        <v>831</v>
      </c>
      <c r="K34">
        <v>1</v>
      </c>
      <c r="L34" t="s">
        <v>2545</v>
      </c>
      <c r="M34" t="s">
        <v>1001</v>
      </c>
      <c r="N34" t="s">
        <v>2788</v>
      </c>
      <c r="O34" t="s">
        <v>506</v>
      </c>
      <c r="V34" t="s">
        <v>229</v>
      </c>
      <c r="W34" t="s">
        <v>454</v>
      </c>
      <c r="X34" t="s">
        <v>367</v>
      </c>
      <c r="Y34">
        <v>2026.2</v>
      </c>
      <c r="Z34" t="s">
        <v>700</v>
      </c>
      <c r="AA34" t="s">
        <v>288</v>
      </c>
      <c r="AB34" s="40">
        <v>3600</v>
      </c>
      <c r="AC34" t="s">
        <v>231</v>
      </c>
      <c r="AD34" t="s">
        <v>271</v>
      </c>
      <c r="AI34" t="s">
        <v>828</v>
      </c>
      <c r="AN34">
        <v>1006000966669</v>
      </c>
      <c r="AO34">
        <v>26005330</v>
      </c>
      <c r="AP34" t="s">
        <v>2729</v>
      </c>
      <c r="AQ34">
        <v>0</v>
      </c>
      <c r="AR34" s="42">
        <v>46162</v>
      </c>
      <c r="AS34" t="s">
        <v>236</v>
      </c>
      <c r="AT34">
        <v>3960</v>
      </c>
      <c r="AU34" t="s">
        <v>278</v>
      </c>
      <c r="AV34" t="s">
        <v>249</v>
      </c>
      <c r="AW34" t="s">
        <v>269</v>
      </c>
      <c r="AX34" t="s">
        <v>263</v>
      </c>
      <c r="AY34" t="s">
        <v>131</v>
      </c>
      <c r="AZ34">
        <v>0</v>
      </c>
      <c r="BA34">
        <v>0</v>
      </c>
      <c r="BB34">
        <v>0</v>
      </c>
      <c r="BC34" t="s">
        <v>348</v>
      </c>
      <c r="BD34">
        <v>2</v>
      </c>
      <c r="BG34" t="s">
        <v>248</v>
      </c>
      <c r="BJ34" t="s">
        <v>244</v>
      </c>
      <c r="BK34">
        <v>0</v>
      </c>
    </row>
    <row r="35" spans="1:63" x14ac:dyDescent="0.15">
      <c r="A35" t="s">
        <v>262</v>
      </c>
      <c r="B35" t="s">
        <v>225</v>
      </c>
      <c r="C35" t="s">
        <v>271</v>
      </c>
      <c r="D35">
        <v>24389009</v>
      </c>
      <c r="E35" t="s">
        <v>1164</v>
      </c>
      <c r="F35">
        <v>366.29</v>
      </c>
      <c r="G35" t="s">
        <v>366</v>
      </c>
      <c r="H35" t="s">
        <v>1305</v>
      </c>
      <c r="I35" t="s">
        <v>2430</v>
      </c>
      <c r="J35" t="s">
        <v>2482</v>
      </c>
      <c r="K35">
        <v>34</v>
      </c>
      <c r="L35" t="s">
        <v>2546</v>
      </c>
      <c r="M35" t="s">
        <v>2685</v>
      </c>
      <c r="T35" t="s">
        <v>2971</v>
      </c>
      <c r="U35" t="s">
        <v>832</v>
      </c>
      <c r="V35" t="s">
        <v>229</v>
      </c>
      <c r="W35" t="s">
        <v>1283</v>
      </c>
      <c r="X35" t="s">
        <v>2685</v>
      </c>
      <c r="Y35">
        <v>2026.2</v>
      </c>
      <c r="Z35" t="s">
        <v>3071</v>
      </c>
      <c r="AA35" t="s">
        <v>207</v>
      </c>
      <c r="AB35" s="40">
        <v>3000</v>
      </c>
      <c r="AC35" t="s">
        <v>231</v>
      </c>
      <c r="AD35" t="s">
        <v>271</v>
      </c>
      <c r="AI35" t="s">
        <v>1655</v>
      </c>
      <c r="AN35">
        <v>1006000968161</v>
      </c>
      <c r="AO35">
        <v>26006421</v>
      </c>
      <c r="AP35" t="s">
        <v>3200</v>
      </c>
      <c r="AQ35">
        <v>0</v>
      </c>
      <c r="AR35" s="42">
        <v>46162</v>
      </c>
      <c r="AS35" t="s">
        <v>236</v>
      </c>
      <c r="AT35">
        <v>3300</v>
      </c>
      <c r="AU35" t="s">
        <v>278</v>
      </c>
      <c r="AV35" t="s">
        <v>249</v>
      </c>
      <c r="AW35" t="s">
        <v>269</v>
      </c>
      <c r="AX35" t="s">
        <v>263</v>
      </c>
      <c r="AY35" t="s">
        <v>131</v>
      </c>
      <c r="AZ35">
        <v>0</v>
      </c>
      <c r="BA35">
        <v>0</v>
      </c>
      <c r="BB35">
        <v>0</v>
      </c>
      <c r="BC35" t="s">
        <v>348</v>
      </c>
      <c r="BD35">
        <v>2</v>
      </c>
      <c r="BG35" t="s">
        <v>248</v>
      </c>
      <c r="BJ35" t="s">
        <v>244</v>
      </c>
      <c r="BK35">
        <v>0</v>
      </c>
    </row>
    <row r="36" spans="1:63" x14ac:dyDescent="0.15">
      <c r="A36" t="s">
        <v>262</v>
      </c>
      <c r="B36" t="s">
        <v>225</v>
      </c>
      <c r="C36" t="s">
        <v>271</v>
      </c>
      <c r="D36">
        <v>24389017</v>
      </c>
      <c r="E36" t="s">
        <v>1164</v>
      </c>
      <c r="F36">
        <v>366.29</v>
      </c>
      <c r="G36" t="s">
        <v>2075</v>
      </c>
      <c r="H36" t="s">
        <v>1255</v>
      </c>
      <c r="K36">
        <v>3</v>
      </c>
      <c r="L36" t="s">
        <v>2142</v>
      </c>
      <c r="M36" t="s">
        <v>2685</v>
      </c>
      <c r="T36" t="s">
        <v>1125</v>
      </c>
      <c r="U36" t="s">
        <v>145</v>
      </c>
      <c r="V36" t="s">
        <v>229</v>
      </c>
      <c r="W36" t="s">
        <v>1283</v>
      </c>
      <c r="X36" t="s">
        <v>2685</v>
      </c>
      <c r="Y36">
        <v>2026.2</v>
      </c>
      <c r="Z36" t="s">
        <v>399</v>
      </c>
      <c r="AA36" t="s">
        <v>307</v>
      </c>
      <c r="AB36" s="40">
        <v>3000</v>
      </c>
      <c r="AC36" t="s">
        <v>231</v>
      </c>
      <c r="AD36" t="s">
        <v>271</v>
      </c>
      <c r="AI36" t="s">
        <v>2646</v>
      </c>
      <c r="AN36">
        <v>1006000968328</v>
      </c>
      <c r="AO36">
        <v>26006628</v>
      </c>
      <c r="AP36" t="s">
        <v>2948</v>
      </c>
      <c r="AQ36">
        <v>0</v>
      </c>
      <c r="AR36" s="42">
        <v>46162</v>
      </c>
      <c r="AS36" t="s">
        <v>236</v>
      </c>
      <c r="AT36">
        <v>3300</v>
      </c>
      <c r="AU36" t="s">
        <v>278</v>
      </c>
      <c r="AV36" t="s">
        <v>249</v>
      </c>
      <c r="AW36" t="s">
        <v>269</v>
      </c>
      <c r="AX36" t="s">
        <v>263</v>
      </c>
      <c r="AY36" t="s">
        <v>131</v>
      </c>
      <c r="AZ36">
        <v>0</v>
      </c>
      <c r="BA36">
        <v>0</v>
      </c>
      <c r="BB36">
        <v>0</v>
      </c>
      <c r="BC36" t="s">
        <v>348</v>
      </c>
      <c r="BD36">
        <v>2</v>
      </c>
      <c r="BG36" t="s">
        <v>248</v>
      </c>
      <c r="BJ36" t="s">
        <v>244</v>
      </c>
      <c r="BK36">
        <v>0</v>
      </c>
    </row>
    <row r="37" spans="1:63" x14ac:dyDescent="0.15">
      <c r="A37" t="s">
        <v>262</v>
      </c>
      <c r="B37" t="s">
        <v>225</v>
      </c>
      <c r="C37" t="s">
        <v>271</v>
      </c>
      <c r="D37">
        <v>24389025</v>
      </c>
      <c r="E37" t="s">
        <v>1164</v>
      </c>
      <c r="F37">
        <v>366.29</v>
      </c>
      <c r="G37" t="s">
        <v>1870</v>
      </c>
      <c r="H37" t="s">
        <v>1330</v>
      </c>
      <c r="K37">
        <v>4</v>
      </c>
      <c r="L37" t="s">
        <v>2142</v>
      </c>
      <c r="M37" t="s">
        <v>2685</v>
      </c>
      <c r="T37" t="s">
        <v>666</v>
      </c>
      <c r="U37" t="s">
        <v>1588</v>
      </c>
      <c r="V37" t="s">
        <v>229</v>
      </c>
      <c r="W37" t="s">
        <v>1283</v>
      </c>
      <c r="X37" t="s">
        <v>2685</v>
      </c>
      <c r="Y37">
        <v>2026.2</v>
      </c>
      <c r="Z37" t="s">
        <v>399</v>
      </c>
      <c r="AA37" t="s">
        <v>307</v>
      </c>
      <c r="AB37" s="40">
        <v>3000</v>
      </c>
      <c r="AC37" t="s">
        <v>231</v>
      </c>
      <c r="AD37" t="s">
        <v>271</v>
      </c>
      <c r="AI37" t="s">
        <v>558</v>
      </c>
      <c r="AN37">
        <v>1006000968185</v>
      </c>
      <c r="AO37">
        <v>26006460</v>
      </c>
      <c r="AP37" t="s">
        <v>3201</v>
      </c>
      <c r="AQ37">
        <v>0</v>
      </c>
      <c r="AR37" s="42">
        <v>46162</v>
      </c>
      <c r="AS37" t="s">
        <v>236</v>
      </c>
      <c r="AT37">
        <v>3300</v>
      </c>
      <c r="AU37" t="s">
        <v>278</v>
      </c>
      <c r="AV37" t="s">
        <v>249</v>
      </c>
      <c r="AW37" t="s">
        <v>269</v>
      </c>
      <c r="AX37" t="s">
        <v>263</v>
      </c>
      <c r="AY37" t="s">
        <v>131</v>
      </c>
      <c r="AZ37">
        <v>0</v>
      </c>
      <c r="BA37">
        <v>0</v>
      </c>
      <c r="BB37">
        <v>0</v>
      </c>
      <c r="BC37" t="s">
        <v>180</v>
      </c>
      <c r="BD37">
        <v>0</v>
      </c>
      <c r="BG37" t="s">
        <v>248</v>
      </c>
      <c r="BJ37" t="s">
        <v>244</v>
      </c>
      <c r="BK37">
        <v>0</v>
      </c>
    </row>
    <row r="38" spans="1:63" x14ac:dyDescent="0.15">
      <c r="A38" t="s">
        <v>262</v>
      </c>
      <c r="B38" t="s">
        <v>225</v>
      </c>
      <c r="C38" t="s">
        <v>271</v>
      </c>
      <c r="D38">
        <v>24389033</v>
      </c>
      <c r="E38" t="s">
        <v>1164</v>
      </c>
      <c r="F38">
        <v>366.29</v>
      </c>
      <c r="G38" t="s">
        <v>2078</v>
      </c>
      <c r="H38" t="s">
        <v>865</v>
      </c>
      <c r="K38">
        <v>5</v>
      </c>
      <c r="L38" t="s">
        <v>2142</v>
      </c>
      <c r="M38" t="s">
        <v>2685</v>
      </c>
      <c r="T38" t="s">
        <v>522</v>
      </c>
      <c r="U38" t="s">
        <v>3006</v>
      </c>
      <c r="V38" t="s">
        <v>229</v>
      </c>
      <c r="W38" t="s">
        <v>1283</v>
      </c>
      <c r="X38" t="s">
        <v>2685</v>
      </c>
      <c r="Y38">
        <v>2026.2</v>
      </c>
      <c r="Z38" t="s">
        <v>399</v>
      </c>
      <c r="AA38" t="s">
        <v>307</v>
      </c>
      <c r="AB38" s="40">
        <v>3000</v>
      </c>
      <c r="AC38" t="s">
        <v>231</v>
      </c>
      <c r="AD38" t="s">
        <v>271</v>
      </c>
      <c r="AI38" t="s">
        <v>1133</v>
      </c>
      <c r="AN38">
        <v>1006000968329</v>
      </c>
      <c r="AO38">
        <v>26006629</v>
      </c>
      <c r="AP38" t="s">
        <v>2139</v>
      </c>
      <c r="AQ38">
        <v>0</v>
      </c>
      <c r="AR38" s="42">
        <v>46162</v>
      </c>
      <c r="AS38" t="s">
        <v>236</v>
      </c>
      <c r="AT38">
        <v>3300</v>
      </c>
      <c r="AU38" t="s">
        <v>278</v>
      </c>
      <c r="AV38" t="s">
        <v>249</v>
      </c>
      <c r="AW38" t="s">
        <v>269</v>
      </c>
      <c r="AX38" t="s">
        <v>263</v>
      </c>
      <c r="AY38" t="s">
        <v>131</v>
      </c>
      <c r="AZ38">
        <v>0</v>
      </c>
      <c r="BA38">
        <v>0</v>
      </c>
      <c r="BB38">
        <v>0</v>
      </c>
      <c r="BC38" t="s">
        <v>348</v>
      </c>
      <c r="BD38">
        <v>1</v>
      </c>
      <c r="BG38" t="s">
        <v>248</v>
      </c>
      <c r="BJ38" t="s">
        <v>244</v>
      </c>
      <c r="BK38">
        <v>0</v>
      </c>
    </row>
    <row r="39" spans="1:63" x14ac:dyDescent="0.15">
      <c r="A39" t="s">
        <v>262</v>
      </c>
      <c r="B39" t="s">
        <v>225</v>
      </c>
      <c r="C39" t="s">
        <v>271</v>
      </c>
      <c r="D39">
        <v>24389041</v>
      </c>
      <c r="E39" t="s">
        <v>1585</v>
      </c>
      <c r="F39">
        <v>368.81</v>
      </c>
      <c r="G39" t="s">
        <v>912</v>
      </c>
      <c r="H39" t="s">
        <v>1419</v>
      </c>
      <c r="K39">
        <v>2</v>
      </c>
      <c r="L39" t="s">
        <v>2440</v>
      </c>
      <c r="M39" t="s">
        <v>2256</v>
      </c>
      <c r="N39" t="s">
        <v>1175</v>
      </c>
      <c r="O39" t="s">
        <v>1603</v>
      </c>
      <c r="T39" t="s">
        <v>2972</v>
      </c>
      <c r="U39" t="s">
        <v>1292</v>
      </c>
      <c r="V39" t="s">
        <v>229</v>
      </c>
      <c r="W39" t="s">
        <v>452</v>
      </c>
      <c r="X39" t="s">
        <v>290</v>
      </c>
      <c r="Y39">
        <v>2026.2</v>
      </c>
      <c r="Z39" t="s">
        <v>399</v>
      </c>
      <c r="AA39" t="s">
        <v>288</v>
      </c>
      <c r="AB39" s="40">
        <v>2700</v>
      </c>
      <c r="AC39" t="s">
        <v>231</v>
      </c>
      <c r="AD39" t="s">
        <v>271</v>
      </c>
      <c r="AI39" t="s">
        <v>1736</v>
      </c>
      <c r="AN39">
        <v>1006000968096</v>
      </c>
      <c r="AO39">
        <v>26006108</v>
      </c>
      <c r="AP39" t="s">
        <v>3202</v>
      </c>
      <c r="AQ39">
        <v>0</v>
      </c>
      <c r="AR39" s="42">
        <v>46162</v>
      </c>
      <c r="AS39" t="s">
        <v>236</v>
      </c>
      <c r="AT39">
        <v>2970</v>
      </c>
      <c r="AU39" t="s">
        <v>278</v>
      </c>
      <c r="AV39" t="s">
        <v>249</v>
      </c>
      <c r="AW39" t="s">
        <v>269</v>
      </c>
      <c r="AX39" t="s">
        <v>263</v>
      </c>
      <c r="AY39" t="s">
        <v>131</v>
      </c>
      <c r="AZ39">
        <v>0</v>
      </c>
      <c r="BA39">
        <v>0</v>
      </c>
      <c r="BB39">
        <v>0</v>
      </c>
      <c r="BC39" t="s">
        <v>348</v>
      </c>
      <c r="BD39">
        <v>2</v>
      </c>
      <c r="BG39" t="s">
        <v>248</v>
      </c>
      <c r="BJ39" t="s">
        <v>244</v>
      </c>
      <c r="BK39">
        <v>0</v>
      </c>
    </row>
    <row r="40" spans="1:63" x14ac:dyDescent="0.15">
      <c r="A40" t="s">
        <v>262</v>
      </c>
      <c r="B40" t="s">
        <v>225</v>
      </c>
      <c r="C40" t="s">
        <v>271</v>
      </c>
      <c r="D40">
        <v>24389850</v>
      </c>
      <c r="E40" t="s">
        <v>1380</v>
      </c>
      <c r="F40">
        <v>369.27</v>
      </c>
      <c r="G40" t="s">
        <v>1450</v>
      </c>
      <c r="H40" t="s">
        <v>1563</v>
      </c>
      <c r="K40">
        <v>1</v>
      </c>
      <c r="L40" t="s">
        <v>505</v>
      </c>
      <c r="M40" t="s">
        <v>2686</v>
      </c>
      <c r="T40" t="s">
        <v>775</v>
      </c>
      <c r="U40" t="s">
        <v>3007</v>
      </c>
      <c r="V40" t="s">
        <v>229</v>
      </c>
      <c r="W40" t="s">
        <v>456</v>
      </c>
      <c r="X40" t="s">
        <v>463</v>
      </c>
      <c r="Y40">
        <v>2026.2</v>
      </c>
      <c r="Z40" t="s">
        <v>369</v>
      </c>
      <c r="AA40" t="s">
        <v>307</v>
      </c>
      <c r="AB40" s="40">
        <v>3300</v>
      </c>
      <c r="AC40" t="s">
        <v>231</v>
      </c>
      <c r="AD40" t="s">
        <v>271</v>
      </c>
      <c r="AI40" t="s">
        <v>1180</v>
      </c>
      <c r="AN40">
        <v>1006000970361</v>
      </c>
      <c r="AO40">
        <v>26007952</v>
      </c>
      <c r="AP40" t="s">
        <v>871</v>
      </c>
      <c r="AQ40">
        <v>0</v>
      </c>
      <c r="AR40" s="42">
        <v>46162</v>
      </c>
      <c r="AS40" t="s">
        <v>236</v>
      </c>
      <c r="AT40">
        <v>3630</v>
      </c>
      <c r="AU40" t="s">
        <v>278</v>
      </c>
      <c r="AV40" t="s">
        <v>249</v>
      </c>
      <c r="AW40" t="s">
        <v>269</v>
      </c>
      <c r="AX40" t="s">
        <v>263</v>
      </c>
      <c r="AY40" t="s">
        <v>131</v>
      </c>
      <c r="AZ40">
        <v>0</v>
      </c>
      <c r="BA40">
        <v>0</v>
      </c>
      <c r="BB40">
        <v>0</v>
      </c>
      <c r="BC40" t="s">
        <v>348</v>
      </c>
      <c r="BD40">
        <v>1</v>
      </c>
      <c r="BG40" t="s">
        <v>248</v>
      </c>
      <c r="BJ40" t="s">
        <v>244</v>
      </c>
      <c r="BK40">
        <v>0</v>
      </c>
    </row>
    <row r="41" spans="1:63" x14ac:dyDescent="0.15">
      <c r="A41" t="s">
        <v>262</v>
      </c>
      <c r="B41" t="s">
        <v>225</v>
      </c>
      <c r="C41" t="s">
        <v>271</v>
      </c>
      <c r="D41">
        <v>24389868</v>
      </c>
      <c r="E41" t="s">
        <v>1380</v>
      </c>
      <c r="F41">
        <v>369.27</v>
      </c>
      <c r="G41" t="s">
        <v>1785</v>
      </c>
      <c r="H41" t="s">
        <v>1080</v>
      </c>
      <c r="K41">
        <v>4</v>
      </c>
      <c r="L41" t="s">
        <v>505</v>
      </c>
      <c r="M41" t="s">
        <v>2686</v>
      </c>
      <c r="T41" t="s">
        <v>1631</v>
      </c>
      <c r="U41" t="s">
        <v>1427</v>
      </c>
      <c r="V41" t="s">
        <v>229</v>
      </c>
      <c r="W41" t="s">
        <v>456</v>
      </c>
      <c r="X41" t="s">
        <v>463</v>
      </c>
      <c r="Y41">
        <v>2026.2</v>
      </c>
      <c r="Z41" t="s">
        <v>791</v>
      </c>
      <c r="AA41" t="s">
        <v>307</v>
      </c>
      <c r="AB41" s="40">
        <v>3300</v>
      </c>
      <c r="AC41" t="s">
        <v>231</v>
      </c>
      <c r="AD41" t="s">
        <v>271</v>
      </c>
      <c r="AI41" t="s">
        <v>3112</v>
      </c>
      <c r="AN41">
        <v>1006000970365</v>
      </c>
      <c r="AO41">
        <v>26007956</v>
      </c>
      <c r="AP41" t="s">
        <v>3203</v>
      </c>
      <c r="AQ41">
        <v>0</v>
      </c>
      <c r="AR41" s="42">
        <v>46162</v>
      </c>
      <c r="AS41" t="s">
        <v>236</v>
      </c>
      <c r="AT41">
        <v>3630</v>
      </c>
      <c r="AU41" t="s">
        <v>278</v>
      </c>
      <c r="AV41" t="s">
        <v>249</v>
      </c>
      <c r="AW41" t="s">
        <v>269</v>
      </c>
      <c r="AX41" t="s">
        <v>263</v>
      </c>
      <c r="AY41" t="s">
        <v>131</v>
      </c>
      <c r="AZ41">
        <v>0</v>
      </c>
      <c r="BA41">
        <v>0</v>
      </c>
      <c r="BB41">
        <v>0</v>
      </c>
      <c r="BC41" t="s">
        <v>348</v>
      </c>
      <c r="BD41">
        <v>1</v>
      </c>
      <c r="BG41" t="s">
        <v>248</v>
      </c>
      <c r="BJ41" t="s">
        <v>244</v>
      </c>
      <c r="BK41">
        <v>0</v>
      </c>
    </row>
    <row r="42" spans="1:63" x14ac:dyDescent="0.15">
      <c r="A42" t="s">
        <v>262</v>
      </c>
      <c r="B42" t="s">
        <v>225</v>
      </c>
      <c r="C42" t="s">
        <v>271</v>
      </c>
      <c r="D42">
        <v>24388076</v>
      </c>
      <c r="E42" t="s">
        <v>355</v>
      </c>
      <c r="F42">
        <v>374.7</v>
      </c>
      <c r="G42" t="s">
        <v>1656</v>
      </c>
      <c r="H42" t="s">
        <v>172</v>
      </c>
      <c r="K42">
        <v>2</v>
      </c>
      <c r="L42" t="s">
        <v>1202</v>
      </c>
      <c r="M42" t="s">
        <v>2687</v>
      </c>
      <c r="N42" t="s">
        <v>1388</v>
      </c>
      <c r="O42" t="s">
        <v>251</v>
      </c>
      <c r="T42" t="s">
        <v>2973</v>
      </c>
      <c r="U42" t="s">
        <v>771</v>
      </c>
      <c r="V42" t="s">
        <v>229</v>
      </c>
      <c r="W42" t="s">
        <v>452</v>
      </c>
      <c r="X42" t="s">
        <v>290</v>
      </c>
      <c r="Y42">
        <v>2026.1</v>
      </c>
      <c r="Z42" t="s">
        <v>718</v>
      </c>
      <c r="AA42" t="s">
        <v>288</v>
      </c>
      <c r="AB42" s="40">
        <v>2800</v>
      </c>
      <c r="AC42" t="s">
        <v>231</v>
      </c>
      <c r="AD42" t="s">
        <v>271</v>
      </c>
      <c r="AI42" t="s">
        <v>3114</v>
      </c>
      <c r="AN42">
        <v>1006000965205</v>
      </c>
      <c r="AO42">
        <v>26004628</v>
      </c>
      <c r="AP42" t="s">
        <v>3204</v>
      </c>
      <c r="AQ42">
        <v>0</v>
      </c>
      <c r="AR42" s="42">
        <v>46162</v>
      </c>
      <c r="AS42" t="s">
        <v>236</v>
      </c>
      <c r="AT42">
        <v>3080</v>
      </c>
      <c r="AU42" t="s">
        <v>278</v>
      </c>
      <c r="AV42" t="s">
        <v>249</v>
      </c>
      <c r="AW42" t="s">
        <v>269</v>
      </c>
      <c r="AX42" t="s">
        <v>263</v>
      </c>
      <c r="AY42" t="s">
        <v>131</v>
      </c>
      <c r="AZ42">
        <v>0</v>
      </c>
      <c r="BA42">
        <v>0</v>
      </c>
      <c r="BB42">
        <v>0</v>
      </c>
      <c r="BC42" t="s">
        <v>348</v>
      </c>
      <c r="BD42">
        <v>1</v>
      </c>
      <c r="BG42" t="s">
        <v>248</v>
      </c>
      <c r="BJ42" t="s">
        <v>244</v>
      </c>
      <c r="BK42">
        <v>0</v>
      </c>
    </row>
    <row r="43" spans="1:63" x14ac:dyDescent="0.15">
      <c r="A43" t="s">
        <v>262</v>
      </c>
      <c r="B43" t="s">
        <v>225</v>
      </c>
      <c r="C43" t="s">
        <v>271</v>
      </c>
      <c r="D43">
        <v>24388399</v>
      </c>
      <c r="E43" t="s">
        <v>101</v>
      </c>
      <c r="F43">
        <v>374.7</v>
      </c>
      <c r="G43" t="s">
        <v>1885</v>
      </c>
      <c r="H43" t="s">
        <v>2237</v>
      </c>
      <c r="K43">
        <v>3</v>
      </c>
      <c r="L43" t="s">
        <v>1202</v>
      </c>
      <c r="M43" t="s">
        <v>2687</v>
      </c>
      <c r="N43" t="s">
        <v>1388</v>
      </c>
      <c r="O43" t="s">
        <v>251</v>
      </c>
      <c r="T43" t="s">
        <v>2974</v>
      </c>
      <c r="U43" t="s">
        <v>3009</v>
      </c>
      <c r="V43" t="s">
        <v>229</v>
      </c>
      <c r="W43" t="s">
        <v>452</v>
      </c>
      <c r="X43" t="s">
        <v>290</v>
      </c>
      <c r="Y43">
        <v>2026.2</v>
      </c>
      <c r="Z43" t="s">
        <v>718</v>
      </c>
      <c r="AA43" t="s">
        <v>288</v>
      </c>
      <c r="AB43" s="40">
        <v>2800</v>
      </c>
      <c r="AC43" t="s">
        <v>231</v>
      </c>
      <c r="AD43" t="s">
        <v>271</v>
      </c>
      <c r="AI43" t="s">
        <v>2297</v>
      </c>
      <c r="AN43">
        <v>1006000966706</v>
      </c>
      <c r="AO43">
        <v>26005525</v>
      </c>
      <c r="AP43" t="s">
        <v>3205</v>
      </c>
      <c r="AQ43">
        <v>0</v>
      </c>
      <c r="AR43" s="42">
        <v>46162</v>
      </c>
      <c r="AS43" t="s">
        <v>236</v>
      </c>
      <c r="AT43">
        <v>3080</v>
      </c>
      <c r="AU43" t="s">
        <v>278</v>
      </c>
      <c r="AV43" t="s">
        <v>249</v>
      </c>
      <c r="AW43" t="s">
        <v>269</v>
      </c>
      <c r="AX43" t="s">
        <v>263</v>
      </c>
      <c r="AY43" t="s">
        <v>131</v>
      </c>
      <c r="AZ43">
        <v>0</v>
      </c>
      <c r="BA43">
        <v>0</v>
      </c>
      <c r="BB43">
        <v>0</v>
      </c>
      <c r="BC43" t="s">
        <v>348</v>
      </c>
      <c r="BD43">
        <v>1</v>
      </c>
      <c r="BG43" t="s">
        <v>248</v>
      </c>
      <c r="BJ43" t="s">
        <v>244</v>
      </c>
      <c r="BK43">
        <v>0</v>
      </c>
    </row>
    <row r="44" spans="1:63" x14ac:dyDescent="0.15">
      <c r="A44" t="s">
        <v>262</v>
      </c>
      <c r="B44" t="s">
        <v>225</v>
      </c>
      <c r="C44" t="s">
        <v>271</v>
      </c>
      <c r="D44">
        <v>24389066</v>
      </c>
      <c r="E44" t="s">
        <v>1452</v>
      </c>
      <c r="F44">
        <v>375</v>
      </c>
      <c r="G44" t="s">
        <v>868</v>
      </c>
      <c r="H44" t="s">
        <v>2239</v>
      </c>
      <c r="I44" t="s">
        <v>490</v>
      </c>
      <c r="J44" t="s">
        <v>2416</v>
      </c>
      <c r="K44">
        <v>2</v>
      </c>
      <c r="L44" t="s">
        <v>2547</v>
      </c>
      <c r="M44" t="s">
        <v>2689</v>
      </c>
      <c r="T44" t="s">
        <v>2975</v>
      </c>
      <c r="U44" t="s">
        <v>3010</v>
      </c>
      <c r="V44" t="s">
        <v>229</v>
      </c>
      <c r="W44" t="s">
        <v>452</v>
      </c>
      <c r="X44" t="s">
        <v>290</v>
      </c>
      <c r="Y44">
        <v>2026.2</v>
      </c>
      <c r="Z44" t="s">
        <v>301</v>
      </c>
      <c r="AA44" t="s">
        <v>288</v>
      </c>
      <c r="AB44" s="40">
        <v>2800</v>
      </c>
      <c r="AC44" t="s">
        <v>231</v>
      </c>
      <c r="AD44" t="s">
        <v>271</v>
      </c>
      <c r="AI44" t="s">
        <v>858</v>
      </c>
      <c r="AN44">
        <v>1006000968390</v>
      </c>
      <c r="AO44">
        <v>26006693</v>
      </c>
      <c r="AP44" t="s">
        <v>135</v>
      </c>
      <c r="AQ44">
        <v>0</v>
      </c>
      <c r="AR44" s="42">
        <v>46162</v>
      </c>
      <c r="AS44" t="s">
        <v>236</v>
      </c>
      <c r="AT44">
        <v>3080</v>
      </c>
      <c r="AU44" t="s">
        <v>278</v>
      </c>
      <c r="AV44" t="s">
        <v>249</v>
      </c>
      <c r="AW44" t="s">
        <v>269</v>
      </c>
      <c r="AX44" t="s">
        <v>263</v>
      </c>
      <c r="AY44" t="s">
        <v>131</v>
      </c>
      <c r="AZ44">
        <v>0</v>
      </c>
      <c r="BA44">
        <v>0</v>
      </c>
      <c r="BB44">
        <v>0</v>
      </c>
      <c r="BC44" t="s">
        <v>180</v>
      </c>
      <c r="BD44">
        <v>0</v>
      </c>
      <c r="BG44" t="s">
        <v>248</v>
      </c>
      <c r="BJ44" t="s">
        <v>244</v>
      </c>
      <c r="BK44">
        <v>0</v>
      </c>
    </row>
    <row r="45" spans="1:63" x14ac:dyDescent="0.15">
      <c r="A45" t="s">
        <v>262</v>
      </c>
      <c r="B45" t="s">
        <v>225</v>
      </c>
      <c r="C45" t="s">
        <v>271</v>
      </c>
      <c r="D45">
        <v>24389876</v>
      </c>
      <c r="E45" t="s">
        <v>1452</v>
      </c>
      <c r="F45">
        <v>375</v>
      </c>
      <c r="G45" t="s">
        <v>556</v>
      </c>
      <c r="H45" t="s">
        <v>637</v>
      </c>
      <c r="I45" t="s">
        <v>490</v>
      </c>
      <c r="J45" t="s">
        <v>2416</v>
      </c>
      <c r="K45">
        <v>3</v>
      </c>
      <c r="L45" t="s">
        <v>2547</v>
      </c>
      <c r="M45" t="s">
        <v>2689</v>
      </c>
      <c r="T45" t="s">
        <v>566</v>
      </c>
      <c r="U45" t="s">
        <v>363</v>
      </c>
      <c r="V45" t="s">
        <v>229</v>
      </c>
      <c r="W45" t="s">
        <v>452</v>
      </c>
      <c r="X45" t="s">
        <v>290</v>
      </c>
      <c r="Y45">
        <v>2026.2</v>
      </c>
      <c r="Z45" t="s">
        <v>301</v>
      </c>
      <c r="AA45" t="s">
        <v>288</v>
      </c>
      <c r="AB45" s="40">
        <v>2800</v>
      </c>
      <c r="AC45" t="s">
        <v>231</v>
      </c>
      <c r="AD45" t="s">
        <v>271</v>
      </c>
      <c r="AI45" t="s">
        <v>418</v>
      </c>
      <c r="AN45">
        <v>1006000970163</v>
      </c>
      <c r="AO45">
        <v>26007751</v>
      </c>
      <c r="AP45" t="s">
        <v>3206</v>
      </c>
      <c r="AQ45">
        <v>0</v>
      </c>
      <c r="AR45" s="42">
        <v>46162</v>
      </c>
      <c r="AS45" t="s">
        <v>236</v>
      </c>
      <c r="AT45">
        <v>3080</v>
      </c>
      <c r="AU45" t="s">
        <v>278</v>
      </c>
      <c r="AV45" t="s">
        <v>249</v>
      </c>
      <c r="AW45" t="s">
        <v>269</v>
      </c>
      <c r="AX45" t="s">
        <v>263</v>
      </c>
      <c r="AY45" t="s">
        <v>131</v>
      </c>
      <c r="AZ45">
        <v>0</v>
      </c>
      <c r="BA45">
        <v>0</v>
      </c>
      <c r="BB45">
        <v>0</v>
      </c>
      <c r="BC45" t="s">
        <v>348</v>
      </c>
      <c r="BD45">
        <v>1</v>
      </c>
      <c r="BG45" t="s">
        <v>248</v>
      </c>
      <c r="BJ45" t="s">
        <v>244</v>
      </c>
      <c r="BK45">
        <v>0</v>
      </c>
    </row>
    <row r="46" spans="1:63" x14ac:dyDescent="0.15">
      <c r="A46" t="s">
        <v>262</v>
      </c>
      <c r="B46" t="s">
        <v>225</v>
      </c>
      <c r="C46" t="s">
        <v>271</v>
      </c>
      <c r="D46">
        <v>24388407</v>
      </c>
      <c r="E46" t="s">
        <v>1475</v>
      </c>
      <c r="F46">
        <v>375.19</v>
      </c>
      <c r="G46" t="s">
        <v>2082</v>
      </c>
      <c r="H46" t="s">
        <v>1760</v>
      </c>
      <c r="K46" t="s">
        <v>2526</v>
      </c>
      <c r="L46" t="s">
        <v>1757</v>
      </c>
      <c r="M46" t="s">
        <v>1424</v>
      </c>
      <c r="T46" t="s">
        <v>311</v>
      </c>
      <c r="U46" t="s">
        <v>3011</v>
      </c>
      <c r="V46" t="s">
        <v>229</v>
      </c>
      <c r="W46" t="s">
        <v>663</v>
      </c>
      <c r="X46" t="s">
        <v>686</v>
      </c>
      <c r="Y46">
        <v>2026.3</v>
      </c>
      <c r="Z46" t="s">
        <v>369</v>
      </c>
      <c r="AA46" t="s">
        <v>307</v>
      </c>
      <c r="AB46" s="40">
        <v>3600</v>
      </c>
      <c r="AC46" t="s">
        <v>231</v>
      </c>
      <c r="AD46" t="s">
        <v>271</v>
      </c>
      <c r="AI46" t="s">
        <v>857</v>
      </c>
      <c r="AN46">
        <v>1006000966840</v>
      </c>
      <c r="AO46">
        <v>26005703</v>
      </c>
      <c r="AP46" t="s">
        <v>528</v>
      </c>
      <c r="AQ46">
        <v>0</v>
      </c>
      <c r="AR46" s="42">
        <v>46162</v>
      </c>
      <c r="AS46" t="s">
        <v>236</v>
      </c>
      <c r="AT46">
        <v>3960</v>
      </c>
      <c r="AU46" t="s">
        <v>278</v>
      </c>
      <c r="AV46" t="s">
        <v>249</v>
      </c>
      <c r="AW46" t="s">
        <v>269</v>
      </c>
      <c r="AX46" t="s">
        <v>263</v>
      </c>
      <c r="AY46" t="s">
        <v>131</v>
      </c>
      <c r="AZ46">
        <v>0</v>
      </c>
      <c r="BA46">
        <v>0</v>
      </c>
      <c r="BB46">
        <v>0</v>
      </c>
      <c r="BC46" t="s">
        <v>348</v>
      </c>
      <c r="BD46">
        <v>2</v>
      </c>
      <c r="BG46" t="s">
        <v>248</v>
      </c>
      <c r="BJ46" t="s">
        <v>244</v>
      </c>
      <c r="BK46">
        <v>0</v>
      </c>
    </row>
    <row r="47" spans="1:63" x14ac:dyDescent="0.15">
      <c r="A47" t="s">
        <v>262</v>
      </c>
      <c r="B47" t="s">
        <v>225</v>
      </c>
      <c r="C47" t="s">
        <v>271</v>
      </c>
      <c r="D47">
        <v>24389058</v>
      </c>
      <c r="E47" t="s">
        <v>1374</v>
      </c>
      <c r="F47">
        <v>375</v>
      </c>
      <c r="G47" t="s">
        <v>2083</v>
      </c>
      <c r="H47" t="s">
        <v>1565</v>
      </c>
      <c r="K47">
        <v>1</v>
      </c>
      <c r="L47" t="s">
        <v>2548</v>
      </c>
      <c r="M47" t="s">
        <v>2385</v>
      </c>
      <c r="T47" t="s">
        <v>1398</v>
      </c>
      <c r="U47" t="s">
        <v>2860</v>
      </c>
      <c r="V47" t="s">
        <v>229</v>
      </c>
      <c r="W47" t="s">
        <v>745</v>
      </c>
      <c r="X47" t="s">
        <v>395</v>
      </c>
      <c r="Y47">
        <v>2026.2</v>
      </c>
      <c r="Z47" t="s">
        <v>369</v>
      </c>
      <c r="AA47" t="s">
        <v>307</v>
      </c>
      <c r="AB47" s="40">
        <v>3600</v>
      </c>
      <c r="AC47" t="s">
        <v>231</v>
      </c>
      <c r="AD47" t="s">
        <v>271</v>
      </c>
      <c r="AI47" t="s">
        <v>94</v>
      </c>
      <c r="AN47">
        <v>1006000969062</v>
      </c>
      <c r="AO47">
        <v>26007441</v>
      </c>
      <c r="AP47" t="s">
        <v>1813</v>
      </c>
      <c r="AQ47">
        <v>0</v>
      </c>
      <c r="AR47" s="42">
        <v>46162</v>
      </c>
      <c r="AS47" t="s">
        <v>236</v>
      </c>
      <c r="AT47">
        <v>3960</v>
      </c>
      <c r="AU47" t="s">
        <v>278</v>
      </c>
      <c r="AV47" t="s">
        <v>249</v>
      </c>
      <c r="AW47" t="s">
        <v>269</v>
      </c>
      <c r="AX47" t="s">
        <v>263</v>
      </c>
      <c r="AY47" t="s">
        <v>131</v>
      </c>
      <c r="AZ47">
        <v>0</v>
      </c>
      <c r="BA47">
        <v>0</v>
      </c>
      <c r="BB47">
        <v>0</v>
      </c>
      <c r="BC47" t="s">
        <v>348</v>
      </c>
      <c r="BD47">
        <v>1</v>
      </c>
      <c r="BG47" t="s">
        <v>248</v>
      </c>
      <c r="BJ47" t="s">
        <v>244</v>
      </c>
      <c r="BK47">
        <v>0</v>
      </c>
    </row>
    <row r="48" spans="1:63" x14ac:dyDescent="0.15">
      <c r="A48" t="s">
        <v>262</v>
      </c>
      <c r="B48" t="s">
        <v>225</v>
      </c>
      <c r="C48" t="s">
        <v>271</v>
      </c>
      <c r="D48">
        <v>24389074</v>
      </c>
      <c r="E48" t="s">
        <v>1026</v>
      </c>
      <c r="F48">
        <v>383.81</v>
      </c>
      <c r="G48" t="s">
        <v>408</v>
      </c>
      <c r="H48" t="s">
        <v>2241</v>
      </c>
      <c r="I48" t="s">
        <v>2431</v>
      </c>
      <c r="J48" t="s">
        <v>2483</v>
      </c>
      <c r="L48" t="s">
        <v>2549</v>
      </c>
      <c r="M48" t="s">
        <v>1533</v>
      </c>
      <c r="V48" t="s">
        <v>229</v>
      </c>
      <c r="W48" t="s">
        <v>320</v>
      </c>
      <c r="X48" t="s">
        <v>282</v>
      </c>
      <c r="Y48">
        <v>2026.2</v>
      </c>
      <c r="Z48" t="s">
        <v>369</v>
      </c>
      <c r="AA48" t="s">
        <v>814</v>
      </c>
      <c r="AB48" s="40">
        <v>3200</v>
      </c>
      <c r="AC48" t="s">
        <v>231</v>
      </c>
      <c r="AD48" t="s">
        <v>271</v>
      </c>
      <c r="AI48" t="s">
        <v>776</v>
      </c>
      <c r="AN48">
        <v>1006000968392</v>
      </c>
      <c r="AO48">
        <v>26006695</v>
      </c>
      <c r="AP48" t="s">
        <v>8</v>
      </c>
      <c r="AQ48">
        <v>0</v>
      </c>
      <c r="AR48" s="42">
        <v>46162</v>
      </c>
      <c r="AS48" t="s">
        <v>236</v>
      </c>
      <c r="AT48">
        <v>3520</v>
      </c>
      <c r="AU48" t="s">
        <v>278</v>
      </c>
      <c r="AV48" t="s">
        <v>249</v>
      </c>
      <c r="AW48" t="s">
        <v>269</v>
      </c>
      <c r="AX48" t="s">
        <v>263</v>
      </c>
      <c r="AY48" t="s">
        <v>131</v>
      </c>
      <c r="AZ48">
        <v>0</v>
      </c>
      <c r="BA48">
        <v>0</v>
      </c>
      <c r="BB48">
        <v>0</v>
      </c>
      <c r="BC48" t="s">
        <v>348</v>
      </c>
      <c r="BD48">
        <v>1</v>
      </c>
      <c r="BG48" t="s">
        <v>248</v>
      </c>
      <c r="BJ48" t="s">
        <v>244</v>
      </c>
      <c r="BK48">
        <v>0</v>
      </c>
    </row>
    <row r="49" spans="1:63" x14ac:dyDescent="0.15">
      <c r="A49" t="s">
        <v>262</v>
      </c>
      <c r="B49" t="s">
        <v>225</v>
      </c>
      <c r="C49" t="s">
        <v>271</v>
      </c>
      <c r="D49">
        <v>24389082</v>
      </c>
      <c r="E49" t="s">
        <v>1661</v>
      </c>
      <c r="F49">
        <v>402.8</v>
      </c>
      <c r="G49" t="s">
        <v>2084</v>
      </c>
      <c r="H49" t="s">
        <v>377</v>
      </c>
      <c r="I49" t="s">
        <v>1509</v>
      </c>
      <c r="J49" t="s">
        <v>2484</v>
      </c>
      <c r="L49" t="s">
        <v>2550</v>
      </c>
      <c r="M49" t="s">
        <v>678</v>
      </c>
      <c r="V49" t="s">
        <v>229</v>
      </c>
      <c r="W49" t="s">
        <v>1246</v>
      </c>
      <c r="X49" t="s">
        <v>1113</v>
      </c>
      <c r="Y49">
        <v>2026.2</v>
      </c>
      <c r="Z49" t="s">
        <v>303</v>
      </c>
      <c r="AA49" t="s">
        <v>335</v>
      </c>
      <c r="AB49" s="40">
        <v>1500</v>
      </c>
      <c r="AC49" t="s">
        <v>231</v>
      </c>
      <c r="AD49" t="s">
        <v>271</v>
      </c>
      <c r="AI49" t="s">
        <v>2197</v>
      </c>
      <c r="AN49">
        <v>1006000968863</v>
      </c>
      <c r="AO49">
        <v>26007184</v>
      </c>
      <c r="AP49" t="s">
        <v>1207</v>
      </c>
      <c r="AQ49">
        <v>0</v>
      </c>
      <c r="AR49" s="42">
        <v>46162</v>
      </c>
      <c r="AS49" t="s">
        <v>236</v>
      </c>
      <c r="AT49">
        <v>1650</v>
      </c>
      <c r="AU49" t="s">
        <v>278</v>
      </c>
      <c r="AV49" t="s">
        <v>249</v>
      </c>
      <c r="AW49" t="s">
        <v>269</v>
      </c>
      <c r="AX49" t="s">
        <v>263</v>
      </c>
      <c r="AY49" t="s">
        <v>131</v>
      </c>
      <c r="AZ49">
        <v>0</v>
      </c>
      <c r="BA49">
        <v>0</v>
      </c>
      <c r="BB49">
        <v>0</v>
      </c>
      <c r="BC49" t="s">
        <v>180</v>
      </c>
      <c r="BD49">
        <v>0</v>
      </c>
      <c r="BG49" t="s">
        <v>248</v>
      </c>
      <c r="BJ49" t="s">
        <v>244</v>
      </c>
      <c r="BK49">
        <v>0</v>
      </c>
    </row>
    <row r="50" spans="1:63" x14ac:dyDescent="0.15">
      <c r="A50" t="s">
        <v>262</v>
      </c>
      <c r="B50" t="s">
        <v>225</v>
      </c>
      <c r="C50" t="s">
        <v>271</v>
      </c>
      <c r="D50">
        <v>24389090</v>
      </c>
      <c r="E50" t="s">
        <v>1932</v>
      </c>
      <c r="F50">
        <v>404</v>
      </c>
      <c r="G50" t="s">
        <v>1844</v>
      </c>
      <c r="H50" t="s">
        <v>2054</v>
      </c>
      <c r="K50">
        <v>1</v>
      </c>
      <c r="L50" t="s">
        <v>2551</v>
      </c>
      <c r="M50" t="s">
        <v>2590</v>
      </c>
      <c r="N50" t="s">
        <v>2790</v>
      </c>
      <c r="O50" t="s">
        <v>154</v>
      </c>
      <c r="T50" t="s">
        <v>2976</v>
      </c>
      <c r="U50" t="s">
        <v>1820</v>
      </c>
      <c r="V50" t="s">
        <v>229</v>
      </c>
      <c r="W50" t="s">
        <v>743</v>
      </c>
      <c r="X50" t="s">
        <v>774</v>
      </c>
      <c r="Y50">
        <v>2026.3</v>
      </c>
      <c r="Z50" t="s">
        <v>793</v>
      </c>
      <c r="AA50" t="s">
        <v>738</v>
      </c>
      <c r="AB50" s="40">
        <v>1200</v>
      </c>
      <c r="AC50" t="s">
        <v>231</v>
      </c>
      <c r="AD50" t="s">
        <v>271</v>
      </c>
      <c r="AI50" t="s">
        <v>2611</v>
      </c>
      <c r="AN50">
        <v>1006000968357</v>
      </c>
      <c r="AO50">
        <v>26006659</v>
      </c>
      <c r="AP50" t="s">
        <v>1742</v>
      </c>
      <c r="AQ50">
        <v>0</v>
      </c>
      <c r="AR50" s="42">
        <v>46162</v>
      </c>
      <c r="AS50" t="s">
        <v>236</v>
      </c>
      <c r="AT50">
        <v>1320</v>
      </c>
      <c r="AU50" t="s">
        <v>278</v>
      </c>
      <c r="AV50" t="s">
        <v>249</v>
      </c>
      <c r="AW50" t="s">
        <v>269</v>
      </c>
      <c r="AX50" t="s">
        <v>263</v>
      </c>
      <c r="AY50" t="s">
        <v>131</v>
      </c>
      <c r="AZ50">
        <v>0</v>
      </c>
      <c r="BA50">
        <v>0</v>
      </c>
      <c r="BB50">
        <v>0</v>
      </c>
      <c r="BC50" t="s">
        <v>180</v>
      </c>
      <c r="BD50">
        <v>0</v>
      </c>
      <c r="BG50" t="s">
        <v>248</v>
      </c>
      <c r="BJ50" t="s">
        <v>244</v>
      </c>
      <c r="BK50">
        <v>0</v>
      </c>
    </row>
    <row r="51" spans="1:63" x14ac:dyDescent="0.15">
      <c r="A51" t="s">
        <v>262</v>
      </c>
      <c r="B51" t="s">
        <v>225</v>
      </c>
      <c r="C51" t="s">
        <v>271</v>
      </c>
      <c r="D51">
        <v>24387961</v>
      </c>
      <c r="E51" t="s">
        <v>1934</v>
      </c>
      <c r="F51">
        <v>404</v>
      </c>
      <c r="G51" t="s">
        <v>1596</v>
      </c>
      <c r="H51" t="s">
        <v>401</v>
      </c>
      <c r="L51" t="s">
        <v>1903</v>
      </c>
      <c r="M51" t="s">
        <v>1877</v>
      </c>
      <c r="V51" t="s">
        <v>229</v>
      </c>
      <c r="W51" t="s">
        <v>3043</v>
      </c>
      <c r="X51" t="s">
        <v>2465</v>
      </c>
      <c r="Y51">
        <v>2026.1</v>
      </c>
      <c r="Z51" t="s">
        <v>2771</v>
      </c>
      <c r="AA51" t="s">
        <v>733</v>
      </c>
      <c r="AB51" s="40">
        <v>1700</v>
      </c>
      <c r="AC51" t="s">
        <v>231</v>
      </c>
      <c r="AD51" t="s">
        <v>271</v>
      </c>
      <c r="AI51" t="s">
        <v>1241</v>
      </c>
      <c r="AN51">
        <v>1006000965290</v>
      </c>
      <c r="AO51">
        <v>26004770</v>
      </c>
      <c r="AP51" t="s">
        <v>621</v>
      </c>
      <c r="AQ51">
        <v>0</v>
      </c>
      <c r="AR51" s="42">
        <v>46162</v>
      </c>
      <c r="AS51" t="s">
        <v>236</v>
      </c>
      <c r="AT51">
        <v>1870</v>
      </c>
      <c r="AU51" t="s">
        <v>278</v>
      </c>
      <c r="AV51" t="s">
        <v>249</v>
      </c>
      <c r="AW51" t="s">
        <v>269</v>
      </c>
      <c r="AX51" t="s">
        <v>263</v>
      </c>
      <c r="AY51" t="s">
        <v>131</v>
      </c>
      <c r="AZ51">
        <v>0</v>
      </c>
      <c r="BA51">
        <v>0</v>
      </c>
      <c r="BB51">
        <v>0</v>
      </c>
      <c r="BC51" t="s">
        <v>348</v>
      </c>
      <c r="BD51">
        <v>2</v>
      </c>
      <c r="BG51" t="s">
        <v>248</v>
      </c>
      <c r="BJ51" t="s">
        <v>244</v>
      </c>
      <c r="BK51">
        <v>0</v>
      </c>
    </row>
    <row r="52" spans="1:63" x14ac:dyDescent="0.15">
      <c r="A52" t="s">
        <v>262</v>
      </c>
      <c r="B52" t="s">
        <v>225</v>
      </c>
      <c r="C52" t="s">
        <v>271</v>
      </c>
      <c r="D52">
        <v>24389108</v>
      </c>
      <c r="E52" t="s">
        <v>1538</v>
      </c>
      <c r="F52">
        <v>410.79</v>
      </c>
      <c r="G52" t="s">
        <v>2047</v>
      </c>
      <c r="H52" t="s">
        <v>1404</v>
      </c>
      <c r="I52" t="s">
        <v>1277</v>
      </c>
      <c r="J52" t="s">
        <v>2485</v>
      </c>
      <c r="L52" t="s">
        <v>2552</v>
      </c>
      <c r="M52" t="s">
        <v>88</v>
      </c>
      <c r="N52" t="s">
        <v>165</v>
      </c>
      <c r="O52" t="s">
        <v>2847</v>
      </c>
      <c r="V52" t="s">
        <v>229</v>
      </c>
      <c r="W52" t="s">
        <v>406</v>
      </c>
      <c r="X52" t="s">
        <v>591</v>
      </c>
      <c r="Y52">
        <v>2026.2</v>
      </c>
      <c r="Z52" t="s">
        <v>730</v>
      </c>
      <c r="AA52" t="s">
        <v>335</v>
      </c>
      <c r="AB52" s="40">
        <v>1100</v>
      </c>
      <c r="AC52" t="s">
        <v>231</v>
      </c>
      <c r="AD52" t="s">
        <v>271</v>
      </c>
      <c r="AI52" t="s">
        <v>945</v>
      </c>
      <c r="AN52">
        <v>1006000968398</v>
      </c>
      <c r="AO52">
        <v>26006701</v>
      </c>
      <c r="AP52" t="s">
        <v>3207</v>
      </c>
      <c r="AQ52">
        <v>0</v>
      </c>
      <c r="AR52" s="42">
        <v>46162</v>
      </c>
      <c r="AS52" t="s">
        <v>236</v>
      </c>
      <c r="AT52">
        <v>1210</v>
      </c>
      <c r="AU52" t="s">
        <v>278</v>
      </c>
      <c r="AV52" t="s">
        <v>249</v>
      </c>
      <c r="AW52" t="s">
        <v>269</v>
      </c>
      <c r="AX52" t="s">
        <v>263</v>
      </c>
      <c r="AY52" t="s">
        <v>131</v>
      </c>
      <c r="AZ52">
        <v>0</v>
      </c>
      <c r="BA52">
        <v>0</v>
      </c>
      <c r="BB52">
        <v>0</v>
      </c>
      <c r="BC52" t="s">
        <v>348</v>
      </c>
      <c r="BD52">
        <v>1</v>
      </c>
      <c r="BG52" t="s">
        <v>248</v>
      </c>
      <c r="BJ52" t="s">
        <v>244</v>
      </c>
      <c r="BK52">
        <v>0</v>
      </c>
    </row>
    <row r="53" spans="1:63" x14ac:dyDescent="0.15">
      <c r="A53" t="s">
        <v>262</v>
      </c>
      <c r="B53" t="s">
        <v>225</v>
      </c>
      <c r="C53" t="s">
        <v>271</v>
      </c>
      <c r="D53">
        <v>24388415</v>
      </c>
      <c r="E53" t="s">
        <v>1899</v>
      </c>
      <c r="F53">
        <v>420</v>
      </c>
      <c r="G53" t="s">
        <v>1547</v>
      </c>
      <c r="H53" t="s">
        <v>514</v>
      </c>
      <c r="K53">
        <v>2</v>
      </c>
      <c r="L53" t="s">
        <v>601</v>
      </c>
      <c r="M53" t="s">
        <v>2691</v>
      </c>
      <c r="T53" t="s">
        <v>2977</v>
      </c>
      <c r="U53" t="s">
        <v>3012</v>
      </c>
      <c r="V53" t="s">
        <v>229</v>
      </c>
      <c r="W53" t="s">
        <v>663</v>
      </c>
      <c r="X53" t="s">
        <v>686</v>
      </c>
      <c r="Y53">
        <v>2026.3</v>
      </c>
      <c r="Z53" t="s">
        <v>369</v>
      </c>
      <c r="AA53" t="s">
        <v>307</v>
      </c>
      <c r="AB53" s="40">
        <v>3800</v>
      </c>
      <c r="AC53" t="s">
        <v>231</v>
      </c>
      <c r="AD53" t="s">
        <v>271</v>
      </c>
      <c r="AI53" t="s">
        <v>3115</v>
      </c>
      <c r="AN53">
        <v>1006000966833</v>
      </c>
      <c r="AO53">
        <v>26005696</v>
      </c>
      <c r="AP53" t="s">
        <v>77</v>
      </c>
      <c r="AQ53">
        <v>0</v>
      </c>
      <c r="AR53" s="42">
        <v>46162</v>
      </c>
      <c r="AS53" t="s">
        <v>236</v>
      </c>
      <c r="AT53">
        <v>4180</v>
      </c>
      <c r="AU53" t="s">
        <v>278</v>
      </c>
      <c r="AV53" t="s">
        <v>249</v>
      </c>
      <c r="AW53" t="s">
        <v>269</v>
      </c>
      <c r="AX53" t="s">
        <v>263</v>
      </c>
      <c r="AY53" t="s">
        <v>131</v>
      </c>
      <c r="AZ53">
        <v>0</v>
      </c>
      <c r="BA53">
        <v>0</v>
      </c>
      <c r="BB53">
        <v>0</v>
      </c>
      <c r="BC53" t="s">
        <v>180</v>
      </c>
      <c r="BD53">
        <v>0</v>
      </c>
      <c r="BG53" t="s">
        <v>248</v>
      </c>
      <c r="BJ53" t="s">
        <v>244</v>
      </c>
      <c r="BK53">
        <v>0</v>
      </c>
    </row>
    <row r="54" spans="1:63" x14ac:dyDescent="0.15">
      <c r="A54" t="s">
        <v>262</v>
      </c>
      <c r="B54" t="s">
        <v>225</v>
      </c>
      <c r="C54" t="s">
        <v>271</v>
      </c>
      <c r="D54">
        <v>24389116</v>
      </c>
      <c r="E54" t="s">
        <v>1899</v>
      </c>
      <c r="F54">
        <v>420</v>
      </c>
      <c r="G54" t="s">
        <v>1037</v>
      </c>
      <c r="H54" t="s">
        <v>1085</v>
      </c>
      <c r="K54">
        <v>3</v>
      </c>
      <c r="L54" t="s">
        <v>601</v>
      </c>
      <c r="M54" t="s">
        <v>2691</v>
      </c>
      <c r="T54" t="s">
        <v>2936</v>
      </c>
      <c r="U54" t="s">
        <v>1630</v>
      </c>
      <c r="V54" t="s">
        <v>229</v>
      </c>
      <c r="W54" t="s">
        <v>663</v>
      </c>
      <c r="X54" t="s">
        <v>686</v>
      </c>
      <c r="Y54">
        <v>2026.3</v>
      </c>
      <c r="Z54" t="s">
        <v>369</v>
      </c>
      <c r="AA54" t="s">
        <v>307</v>
      </c>
      <c r="AB54" s="40">
        <v>3800</v>
      </c>
      <c r="AC54" t="s">
        <v>231</v>
      </c>
      <c r="AD54" t="s">
        <v>271</v>
      </c>
      <c r="AI54" t="s">
        <v>1648</v>
      </c>
      <c r="AN54">
        <v>1006000968667</v>
      </c>
      <c r="AO54">
        <v>26006978</v>
      </c>
      <c r="AP54" t="s">
        <v>3208</v>
      </c>
      <c r="AQ54">
        <v>0</v>
      </c>
      <c r="AR54" s="42">
        <v>46162</v>
      </c>
      <c r="AS54" t="s">
        <v>236</v>
      </c>
      <c r="AT54">
        <v>4180</v>
      </c>
      <c r="AU54" t="s">
        <v>278</v>
      </c>
      <c r="AV54" t="s">
        <v>249</v>
      </c>
      <c r="AW54" t="s">
        <v>269</v>
      </c>
      <c r="AX54" t="s">
        <v>263</v>
      </c>
      <c r="AY54" t="s">
        <v>131</v>
      </c>
      <c r="AZ54">
        <v>0</v>
      </c>
      <c r="BA54">
        <v>0</v>
      </c>
      <c r="BB54">
        <v>0</v>
      </c>
      <c r="BC54" t="s">
        <v>348</v>
      </c>
      <c r="BD54">
        <v>1</v>
      </c>
      <c r="BG54" t="s">
        <v>248</v>
      </c>
      <c r="BJ54" t="s">
        <v>244</v>
      </c>
      <c r="BK54">
        <v>0</v>
      </c>
    </row>
    <row r="55" spans="1:63" x14ac:dyDescent="0.15">
      <c r="A55" t="s">
        <v>262</v>
      </c>
      <c r="B55" t="s">
        <v>225</v>
      </c>
      <c r="C55" t="s">
        <v>271</v>
      </c>
      <c r="D55">
        <v>24389884</v>
      </c>
      <c r="E55" t="s">
        <v>1638</v>
      </c>
      <c r="F55">
        <v>440</v>
      </c>
      <c r="G55" t="s">
        <v>168</v>
      </c>
      <c r="H55" t="s">
        <v>1118</v>
      </c>
      <c r="L55" t="s">
        <v>1256</v>
      </c>
      <c r="M55" t="s">
        <v>1961</v>
      </c>
      <c r="N55" t="s">
        <v>1720</v>
      </c>
      <c r="O55" t="s">
        <v>2849</v>
      </c>
      <c r="V55" t="s">
        <v>229</v>
      </c>
      <c r="W55" t="s">
        <v>3043</v>
      </c>
      <c r="X55" t="s">
        <v>2465</v>
      </c>
      <c r="Y55">
        <v>2026.2</v>
      </c>
      <c r="Z55" t="s">
        <v>49</v>
      </c>
      <c r="AA55" t="s">
        <v>738</v>
      </c>
      <c r="AB55" s="40">
        <v>1900</v>
      </c>
      <c r="AC55" t="s">
        <v>231</v>
      </c>
      <c r="AD55" t="s">
        <v>271</v>
      </c>
      <c r="AI55" t="s">
        <v>3116</v>
      </c>
      <c r="AN55">
        <v>1006000970679</v>
      </c>
      <c r="AO55">
        <v>26008288</v>
      </c>
      <c r="AP55" t="s">
        <v>1051</v>
      </c>
      <c r="AQ55">
        <v>0</v>
      </c>
      <c r="AR55" s="42">
        <v>46162</v>
      </c>
      <c r="AS55" t="s">
        <v>236</v>
      </c>
      <c r="AT55">
        <v>2090</v>
      </c>
      <c r="AU55" t="s">
        <v>278</v>
      </c>
      <c r="AV55" t="s">
        <v>249</v>
      </c>
      <c r="AW55" t="s">
        <v>269</v>
      </c>
      <c r="AX55" t="s">
        <v>263</v>
      </c>
      <c r="AY55" t="s">
        <v>131</v>
      </c>
      <c r="AZ55">
        <v>0</v>
      </c>
      <c r="BA55">
        <v>0</v>
      </c>
      <c r="BB55">
        <v>0</v>
      </c>
      <c r="BC55" t="s">
        <v>348</v>
      </c>
      <c r="BD55">
        <v>1</v>
      </c>
      <c r="BG55" t="s">
        <v>248</v>
      </c>
      <c r="BJ55" t="s">
        <v>244</v>
      </c>
      <c r="BK55">
        <v>0</v>
      </c>
    </row>
    <row r="56" spans="1:63" x14ac:dyDescent="0.15">
      <c r="A56" t="s">
        <v>262</v>
      </c>
      <c r="B56" t="s">
        <v>225</v>
      </c>
      <c r="C56" t="s">
        <v>271</v>
      </c>
      <c r="D56">
        <v>24389892</v>
      </c>
      <c r="E56" t="s">
        <v>904</v>
      </c>
      <c r="F56">
        <v>440</v>
      </c>
      <c r="G56" t="s">
        <v>2085</v>
      </c>
      <c r="H56" t="s">
        <v>1553</v>
      </c>
      <c r="L56" t="s">
        <v>2554</v>
      </c>
      <c r="M56" t="s">
        <v>2692</v>
      </c>
      <c r="V56" t="s">
        <v>229</v>
      </c>
      <c r="W56" t="s">
        <v>201</v>
      </c>
      <c r="X56" t="s">
        <v>397</v>
      </c>
      <c r="Y56">
        <v>2026.2</v>
      </c>
      <c r="Z56" t="s">
        <v>634</v>
      </c>
      <c r="AA56" t="s">
        <v>738</v>
      </c>
      <c r="AB56" s="40">
        <v>1300</v>
      </c>
      <c r="AC56" t="s">
        <v>231</v>
      </c>
      <c r="AD56" t="s">
        <v>271</v>
      </c>
      <c r="AI56" t="s">
        <v>3117</v>
      </c>
      <c r="AN56">
        <v>1006000970740</v>
      </c>
      <c r="AO56">
        <v>26008360</v>
      </c>
      <c r="AP56" t="s">
        <v>2832</v>
      </c>
      <c r="AQ56">
        <v>0</v>
      </c>
      <c r="AR56" s="42">
        <v>46162</v>
      </c>
      <c r="AS56" t="s">
        <v>236</v>
      </c>
      <c r="AT56">
        <v>1430</v>
      </c>
      <c r="AU56" t="s">
        <v>278</v>
      </c>
      <c r="AV56" t="s">
        <v>249</v>
      </c>
      <c r="AW56" t="s">
        <v>269</v>
      </c>
      <c r="AX56" t="s">
        <v>263</v>
      </c>
      <c r="AY56" t="s">
        <v>131</v>
      </c>
      <c r="AZ56">
        <v>0</v>
      </c>
      <c r="BA56">
        <v>0</v>
      </c>
      <c r="BB56">
        <v>0</v>
      </c>
      <c r="BC56" t="s">
        <v>348</v>
      </c>
      <c r="BD56">
        <v>2</v>
      </c>
      <c r="BG56" t="s">
        <v>248</v>
      </c>
      <c r="BJ56" t="s">
        <v>244</v>
      </c>
      <c r="BK56">
        <v>0</v>
      </c>
    </row>
    <row r="57" spans="1:63" x14ac:dyDescent="0.15">
      <c r="A57" t="s">
        <v>262</v>
      </c>
      <c r="B57" t="s">
        <v>225</v>
      </c>
      <c r="C57" t="s">
        <v>271</v>
      </c>
      <c r="D57">
        <v>24390643</v>
      </c>
      <c r="E57" t="s">
        <v>156</v>
      </c>
      <c r="F57">
        <v>443.8</v>
      </c>
      <c r="G57" t="s">
        <v>270</v>
      </c>
      <c r="H57" t="s">
        <v>2242</v>
      </c>
      <c r="I57" t="s">
        <v>1040</v>
      </c>
      <c r="J57" t="s">
        <v>2486</v>
      </c>
      <c r="L57" t="s">
        <v>89</v>
      </c>
      <c r="M57" t="s">
        <v>358</v>
      </c>
      <c r="V57" t="s">
        <v>229</v>
      </c>
      <c r="W57" t="s">
        <v>1368</v>
      </c>
      <c r="X57" t="s">
        <v>1616</v>
      </c>
      <c r="Y57">
        <v>2026.2</v>
      </c>
      <c r="Z57" t="s">
        <v>3071</v>
      </c>
      <c r="AA57" t="s">
        <v>280</v>
      </c>
      <c r="AB57" s="40">
        <v>2700</v>
      </c>
      <c r="AC57" t="s">
        <v>231</v>
      </c>
      <c r="AD57" t="s">
        <v>271</v>
      </c>
      <c r="AI57" t="s">
        <v>3118</v>
      </c>
      <c r="AN57">
        <v>1006000967390</v>
      </c>
      <c r="AO57">
        <v>26006272</v>
      </c>
      <c r="AP57" t="s">
        <v>276</v>
      </c>
      <c r="AQ57">
        <v>0</v>
      </c>
      <c r="AR57" s="42">
        <v>46162</v>
      </c>
      <c r="AS57" t="s">
        <v>236</v>
      </c>
      <c r="AT57">
        <v>2970</v>
      </c>
      <c r="AU57" t="s">
        <v>278</v>
      </c>
      <c r="AV57" t="s">
        <v>249</v>
      </c>
      <c r="AW57" t="s">
        <v>269</v>
      </c>
      <c r="AX57" t="s">
        <v>263</v>
      </c>
      <c r="AY57" t="s">
        <v>131</v>
      </c>
      <c r="AZ57">
        <v>0</v>
      </c>
      <c r="BA57">
        <v>0</v>
      </c>
      <c r="BB57">
        <v>0</v>
      </c>
      <c r="BC57" t="s">
        <v>348</v>
      </c>
      <c r="BD57">
        <v>2</v>
      </c>
      <c r="BG57" t="s">
        <v>248</v>
      </c>
      <c r="BJ57" t="s">
        <v>244</v>
      </c>
      <c r="BK57">
        <v>0</v>
      </c>
    </row>
    <row r="58" spans="1:63" x14ac:dyDescent="0.15">
      <c r="A58" t="s">
        <v>262</v>
      </c>
      <c r="B58" t="s">
        <v>225</v>
      </c>
      <c r="C58" t="s">
        <v>271</v>
      </c>
      <c r="D58">
        <v>24390650</v>
      </c>
      <c r="E58" t="s">
        <v>156</v>
      </c>
      <c r="F58">
        <v>443.8</v>
      </c>
      <c r="G58" t="s">
        <v>2087</v>
      </c>
      <c r="H58" t="s">
        <v>1573</v>
      </c>
      <c r="I58" t="s">
        <v>1040</v>
      </c>
      <c r="J58" t="s">
        <v>2486</v>
      </c>
      <c r="L58" t="s">
        <v>89</v>
      </c>
      <c r="M58" t="s">
        <v>358</v>
      </c>
      <c r="V58" t="s">
        <v>229</v>
      </c>
      <c r="W58" t="s">
        <v>1368</v>
      </c>
      <c r="X58" t="s">
        <v>1616</v>
      </c>
      <c r="Y58">
        <v>2026.2</v>
      </c>
      <c r="Z58" t="s">
        <v>3071</v>
      </c>
      <c r="AA58" t="s">
        <v>280</v>
      </c>
      <c r="AB58" s="40">
        <v>2700</v>
      </c>
      <c r="AC58" t="s">
        <v>231</v>
      </c>
      <c r="AD58" t="s">
        <v>271</v>
      </c>
      <c r="AI58" t="s">
        <v>3034</v>
      </c>
      <c r="AN58">
        <v>1006000967179</v>
      </c>
      <c r="AO58">
        <v>26006052</v>
      </c>
      <c r="AP58" t="s">
        <v>1174</v>
      </c>
      <c r="AQ58">
        <v>0</v>
      </c>
      <c r="AR58" s="42">
        <v>46162</v>
      </c>
      <c r="AS58" t="s">
        <v>236</v>
      </c>
      <c r="AT58">
        <v>2970</v>
      </c>
      <c r="AU58" t="s">
        <v>278</v>
      </c>
      <c r="AV58" t="s">
        <v>249</v>
      </c>
      <c r="AW58" t="s">
        <v>269</v>
      </c>
      <c r="AX58" t="s">
        <v>263</v>
      </c>
      <c r="AY58" t="s">
        <v>131</v>
      </c>
      <c r="AZ58">
        <v>0</v>
      </c>
      <c r="BA58">
        <v>0</v>
      </c>
      <c r="BB58">
        <v>0</v>
      </c>
      <c r="BC58" t="s">
        <v>348</v>
      </c>
      <c r="BD58">
        <v>1</v>
      </c>
      <c r="BG58" t="s">
        <v>248</v>
      </c>
      <c r="BJ58" t="s">
        <v>244</v>
      </c>
      <c r="BK58">
        <v>0</v>
      </c>
    </row>
    <row r="59" spans="1:63" x14ac:dyDescent="0.15">
      <c r="A59" t="s">
        <v>262</v>
      </c>
      <c r="B59" t="s">
        <v>225</v>
      </c>
      <c r="C59" t="s">
        <v>271</v>
      </c>
      <c r="D59">
        <v>24390668</v>
      </c>
      <c r="E59" t="s">
        <v>156</v>
      </c>
      <c r="F59">
        <v>443.8</v>
      </c>
      <c r="G59" t="s">
        <v>2090</v>
      </c>
      <c r="H59" t="s">
        <v>1465</v>
      </c>
      <c r="I59" t="s">
        <v>1040</v>
      </c>
      <c r="J59" t="s">
        <v>2486</v>
      </c>
      <c r="L59" t="s">
        <v>89</v>
      </c>
      <c r="M59" t="s">
        <v>358</v>
      </c>
      <c r="V59" t="s">
        <v>229</v>
      </c>
      <c r="W59" t="s">
        <v>1368</v>
      </c>
      <c r="X59" t="s">
        <v>1616</v>
      </c>
      <c r="Y59">
        <v>2026.2</v>
      </c>
      <c r="Z59" t="s">
        <v>3071</v>
      </c>
      <c r="AA59" t="s">
        <v>280</v>
      </c>
      <c r="AB59" s="40">
        <v>2700</v>
      </c>
      <c r="AC59" t="s">
        <v>231</v>
      </c>
      <c r="AD59" t="s">
        <v>271</v>
      </c>
      <c r="AI59" t="s">
        <v>2603</v>
      </c>
      <c r="AN59">
        <v>1006000967392</v>
      </c>
      <c r="AO59">
        <v>26006274</v>
      </c>
      <c r="AP59" t="s">
        <v>3209</v>
      </c>
      <c r="AQ59">
        <v>0</v>
      </c>
      <c r="AR59" s="42">
        <v>46162</v>
      </c>
      <c r="AS59" t="s">
        <v>236</v>
      </c>
      <c r="AT59">
        <v>2970</v>
      </c>
      <c r="AU59" t="s">
        <v>278</v>
      </c>
      <c r="AV59" t="s">
        <v>249</v>
      </c>
      <c r="AW59" t="s">
        <v>269</v>
      </c>
      <c r="AX59" t="s">
        <v>263</v>
      </c>
      <c r="AY59" t="s">
        <v>131</v>
      </c>
      <c r="AZ59">
        <v>0</v>
      </c>
      <c r="BA59">
        <v>0</v>
      </c>
      <c r="BB59">
        <v>0</v>
      </c>
      <c r="BC59" t="s">
        <v>180</v>
      </c>
      <c r="BD59">
        <v>0</v>
      </c>
      <c r="BG59" t="s">
        <v>248</v>
      </c>
      <c r="BJ59" t="s">
        <v>244</v>
      </c>
      <c r="BK59">
        <v>0</v>
      </c>
    </row>
    <row r="60" spans="1:63" x14ac:dyDescent="0.15">
      <c r="A60" t="s">
        <v>262</v>
      </c>
      <c r="B60" t="s">
        <v>225</v>
      </c>
      <c r="C60" t="s">
        <v>271</v>
      </c>
      <c r="D60">
        <v>24390676</v>
      </c>
      <c r="E60" t="s">
        <v>156</v>
      </c>
      <c r="F60">
        <v>443.8</v>
      </c>
      <c r="G60" t="s">
        <v>1075</v>
      </c>
      <c r="H60" t="s">
        <v>1272</v>
      </c>
      <c r="I60" t="s">
        <v>1040</v>
      </c>
      <c r="J60" t="s">
        <v>2486</v>
      </c>
      <c r="L60" t="s">
        <v>89</v>
      </c>
      <c r="M60" t="s">
        <v>358</v>
      </c>
      <c r="V60" t="s">
        <v>229</v>
      </c>
      <c r="W60" t="s">
        <v>1368</v>
      </c>
      <c r="X60" t="s">
        <v>1616</v>
      </c>
      <c r="Y60">
        <v>2026.2</v>
      </c>
      <c r="Z60" t="s">
        <v>3071</v>
      </c>
      <c r="AA60" t="s">
        <v>280</v>
      </c>
      <c r="AB60" s="40">
        <v>2700</v>
      </c>
      <c r="AC60" t="s">
        <v>231</v>
      </c>
      <c r="AD60" t="s">
        <v>271</v>
      </c>
      <c r="AI60" t="s">
        <v>1614</v>
      </c>
      <c r="AN60">
        <v>1006000967394</v>
      </c>
      <c r="AO60">
        <v>26006276</v>
      </c>
      <c r="AP60" t="s">
        <v>2576</v>
      </c>
      <c r="AQ60">
        <v>0</v>
      </c>
      <c r="AR60" s="42">
        <v>46162</v>
      </c>
      <c r="AS60" t="s">
        <v>236</v>
      </c>
      <c r="AT60">
        <v>2970</v>
      </c>
      <c r="AU60" t="s">
        <v>278</v>
      </c>
      <c r="AV60" t="s">
        <v>249</v>
      </c>
      <c r="AW60" t="s">
        <v>269</v>
      </c>
      <c r="AX60" t="s">
        <v>263</v>
      </c>
      <c r="AY60" t="s">
        <v>131</v>
      </c>
      <c r="AZ60">
        <v>0</v>
      </c>
      <c r="BA60">
        <v>0</v>
      </c>
      <c r="BB60">
        <v>0</v>
      </c>
      <c r="BC60" t="s">
        <v>180</v>
      </c>
      <c r="BD60">
        <v>0</v>
      </c>
      <c r="BG60" t="s">
        <v>248</v>
      </c>
      <c r="BJ60" t="s">
        <v>244</v>
      </c>
      <c r="BK60">
        <v>0</v>
      </c>
    </row>
    <row r="61" spans="1:63" x14ac:dyDescent="0.15">
      <c r="A61" t="s">
        <v>262</v>
      </c>
      <c r="B61" t="s">
        <v>225</v>
      </c>
      <c r="C61" t="s">
        <v>271</v>
      </c>
      <c r="D61">
        <v>24389900</v>
      </c>
      <c r="E61" t="s">
        <v>695</v>
      </c>
      <c r="F61">
        <v>444</v>
      </c>
      <c r="G61" t="s">
        <v>1316</v>
      </c>
      <c r="H61" t="s">
        <v>2243</v>
      </c>
      <c r="I61" t="s">
        <v>2432</v>
      </c>
      <c r="J61" t="s">
        <v>1358</v>
      </c>
      <c r="L61" t="s">
        <v>2556</v>
      </c>
      <c r="M61" t="s">
        <v>31</v>
      </c>
      <c r="Q61" t="s">
        <v>1551</v>
      </c>
      <c r="R61" t="s">
        <v>1132</v>
      </c>
      <c r="V61" t="s">
        <v>229</v>
      </c>
      <c r="W61" t="s">
        <v>1368</v>
      </c>
      <c r="X61" t="s">
        <v>1616</v>
      </c>
      <c r="Y61">
        <v>2026.2</v>
      </c>
      <c r="Z61" t="s">
        <v>375</v>
      </c>
      <c r="AA61" t="s">
        <v>280</v>
      </c>
      <c r="AB61" s="40">
        <v>2500</v>
      </c>
      <c r="AC61" t="s">
        <v>231</v>
      </c>
      <c r="AD61" t="s">
        <v>271</v>
      </c>
      <c r="AI61" t="s">
        <v>3120</v>
      </c>
      <c r="AN61">
        <v>1006000970267</v>
      </c>
      <c r="AO61">
        <v>26007857</v>
      </c>
      <c r="AP61" t="s">
        <v>995</v>
      </c>
      <c r="AQ61">
        <v>0</v>
      </c>
      <c r="AR61" s="42">
        <v>46162</v>
      </c>
      <c r="AS61" t="s">
        <v>236</v>
      </c>
      <c r="AT61">
        <v>2750</v>
      </c>
      <c r="AU61" t="s">
        <v>278</v>
      </c>
      <c r="AV61" t="s">
        <v>249</v>
      </c>
      <c r="AW61" t="s">
        <v>269</v>
      </c>
      <c r="AX61" t="s">
        <v>263</v>
      </c>
      <c r="AY61" t="s">
        <v>131</v>
      </c>
      <c r="AZ61">
        <v>0</v>
      </c>
      <c r="BA61">
        <v>0</v>
      </c>
      <c r="BB61">
        <v>0</v>
      </c>
      <c r="BC61" t="s">
        <v>348</v>
      </c>
      <c r="BD61">
        <v>2</v>
      </c>
      <c r="BG61" t="s">
        <v>248</v>
      </c>
      <c r="BJ61" t="s">
        <v>244</v>
      </c>
      <c r="BK61">
        <v>0</v>
      </c>
    </row>
    <row r="62" spans="1:63" x14ac:dyDescent="0.15">
      <c r="A62" t="s">
        <v>262</v>
      </c>
      <c r="B62" t="s">
        <v>225</v>
      </c>
      <c r="C62" t="s">
        <v>271</v>
      </c>
      <c r="D62">
        <v>24389926</v>
      </c>
      <c r="E62" t="s">
        <v>1534</v>
      </c>
      <c r="F62">
        <v>457.87</v>
      </c>
      <c r="G62" t="s">
        <v>2093</v>
      </c>
      <c r="H62" t="s">
        <v>1828</v>
      </c>
      <c r="L62" t="s">
        <v>1867</v>
      </c>
      <c r="M62" t="s">
        <v>1858</v>
      </c>
      <c r="N62" t="s">
        <v>2791</v>
      </c>
      <c r="O62" t="s">
        <v>2852</v>
      </c>
      <c r="Q62" t="s">
        <v>2910</v>
      </c>
      <c r="R62" t="s">
        <v>2942</v>
      </c>
      <c r="S62">
        <v>2</v>
      </c>
      <c r="V62" t="s">
        <v>229</v>
      </c>
      <c r="W62" t="s">
        <v>638</v>
      </c>
      <c r="X62" t="s">
        <v>410</v>
      </c>
      <c r="Y62">
        <v>2026.3</v>
      </c>
      <c r="Z62" t="s">
        <v>375</v>
      </c>
      <c r="AA62" t="s">
        <v>817</v>
      </c>
      <c r="AB62" s="40">
        <v>980</v>
      </c>
      <c r="AC62" t="s">
        <v>231</v>
      </c>
      <c r="AD62" t="s">
        <v>271</v>
      </c>
      <c r="AI62" t="s">
        <v>3121</v>
      </c>
      <c r="AN62">
        <v>1006000969993</v>
      </c>
      <c r="AO62">
        <v>26007573</v>
      </c>
      <c r="AP62" t="s">
        <v>1028</v>
      </c>
      <c r="AQ62">
        <v>0</v>
      </c>
      <c r="AR62" s="42">
        <v>46162</v>
      </c>
      <c r="AS62" t="s">
        <v>236</v>
      </c>
      <c r="AT62">
        <v>1078</v>
      </c>
      <c r="AU62" t="s">
        <v>278</v>
      </c>
      <c r="AV62" t="s">
        <v>249</v>
      </c>
      <c r="AW62" t="s">
        <v>269</v>
      </c>
      <c r="AX62" t="s">
        <v>263</v>
      </c>
      <c r="AY62" t="s">
        <v>131</v>
      </c>
      <c r="AZ62">
        <v>0</v>
      </c>
      <c r="BA62">
        <v>0</v>
      </c>
      <c r="BB62">
        <v>0</v>
      </c>
      <c r="BC62" t="s">
        <v>348</v>
      </c>
      <c r="BD62">
        <v>2</v>
      </c>
      <c r="BG62" t="s">
        <v>248</v>
      </c>
      <c r="BJ62" t="s">
        <v>244</v>
      </c>
      <c r="BK62">
        <v>0</v>
      </c>
    </row>
    <row r="63" spans="1:63" x14ac:dyDescent="0.15">
      <c r="A63" t="s">
        <v>262</v>
      </c>
      <c r="B63" t="s">
        <v>225</v>
      </c>
      <c r="C63" t="s">
        <v>271</v>
      </c>
      <c r="D63">
        <v>24389934</v>
      </c>
      <c r="E63" t="s">
        <v>1304</v>
      </c>
      <c r="F63">
        <v>460</v>
      </c>
      <c r="G63" t="s">
        <v>73</v>
      </c>
      <c r="H63" t="s">
        <v>693</v>
      </c>
      <c r="L63" t="s">
        <v>391</v>
      </c>
      <c r="M63" t="s">
        <v>421</v>
      </c>
      <c r="V63" t="s">
        <v>229</v>
      </c>
      <c r="W63" t="s">
        <v>201</v>
      </c>
      <c r="X63" t="s">
        <v>397</v>
      </c>
      <c r="Y63">
        <v>2026.2</v>
      </c>
      <c r="Z63" t="s">
        <v>375</v>
      </c>
      <c r="AA63" t="s">
        <v>817</v>
      </c>
      <c r="AB63" s="40">
        <v>1400</v>
      </c>
      <c r="AC63" t="s">
        <v>231</v>
      </c>
      <c r="AD63" t="s">
        <v>271</v>
      </c>
      <c r="AI63" t="s">
        <v>479</v>
      </c>
      <c r="AN63">
        <v>1006000970817</v>
      </c>
      <c r="AO63">
        <v>26008440</v>
      </c>
      <c r="AP63" t="s">
        <v>538</v>
      </c>
      <c r="AQ63">
        <v>0</v>
      </c>
      <c r="AR63" s="42">
        <v>46162</v>
      </c>
      <c r="AS63" t="s">
        <v>236</v>
      </c>
      <c r="AT63">
        <v>1540</v>
      </c>
      <c r="AU63" t="s">
        <v>278</v>
      </c>
      <c r="AV63" t="s">
        <v>249</v>
      </c>
      <c r="AW63" t="s">
        <v>269</v>
      </c>
      <c r="AX63" t="s">
        <v>263</v>
      </c>
      <c r="AY63" t="s">
        <v>131</v>
      </c>
      <c r="AZ63">
        <v>0</v>
      </c>
      <c r="BA63">
        <v>0</v>
      </c>
      <c r="BB63">
        <v>0</v>
      </c>
      <c r="BC63" t="s">
        <v>348</v>
      </c>
      <c r="BD63">
        <v>2</v>
      </c>
      <c r="BG63" t="s">
        <v>248</v>
      </c>
      <c r="BJ63" t="s">
        <v>244</v>
      </c>
      <c r="BK63">
        <v>0</v>
      </c>
    </row>
    <row r="64" spans="1:63" x14ac:dyDescent="0.15">
      <c r="A64" t="s">
        <v>262</v>
      </c>
      <c r="B64" t="s">
        <v>225</v>
      </c>
      <c r="C64" t="s">
        <v>271</v>
      </c>
      <c r="D64">
        <v>24388423</v>
      </c>
      <c r="E64" t="s">
        <v>1935</v>
      </c>
      <c r="F64">
        <v>460</v>
      </c>
      <c r="G64" t="s">
        <v>822</v>
      </c>
      <c r="H64" t="s">
        <v>1697</v>
      </c>
      <c r="K64" t="s">
        <v>2527</v>
      </c>
      <c r="L64" t="s">
        <v>1833</v>
      </c>
      <c r="M64" t="s">
        <v>2694</v>
      </c>
      <c r="N64" t="s">
        <v>2558</v>
      </c>
      <c r="O64" t="s">
        <v>2695</v>
      </c>
      <c r="V64" t="s">
        <v>229</v>
      </c>
      <c r="W64" t="s">
        <v>454</v>
      </c>
      <c r="X64" t="s">
        <v>367</v>
      </c>
      <c r="Y64">
        <v>2026.2</v>
      </c>
      <c r="Z64" t="s">
        <v>718</v>
      </c>
      <c r="AA64" t="s">
        <v>288</v>
      </c>
      <c r="AB64" s="40">
        <v>2800</v>
      </c>
      <c r="AC64" t="s">
        <v>231</v>
      </c>
      <c r="AD64" t="s">
        <v>271</v>
      </c>
      <c r="AI64" t="s">
        <v>1098</v>
      </c>
      <c r="AN64">
        <v>1006000966660</v>
      </c>
      <c r="AO64">
        <v>26005290</v>
      </c>
      <c r="AP64" t="s">
        <v>3210</v>
      </c>
      <c r="AQ64">
        <v>0</v>
      </c>
      <c r="AR64" s="42">
        <v>46162</v>
      </c>
      <c r="AS64" t="s">
        <v>236</v>
      </c>
      <c r="AT64">
        <v>3080</v>
      </c>
      <c r="AU64" t="s">
        <v>278</v>
      </c>
      <c r="AV64" t="s">
        <v>249</v>
      </c>
      <c r="AW64" t="s">
        <v>269</v>
      </c>
      <c r="AX64" t="s">
        <v>263</v>
      </c>
      <c r="AY64" t="s">
        <v>131</v>
      </c>
      <c r="AZ64">
        <v>0</v>
      </c>
      <c r="BA64">
        <v>0</v>
      </c>
      <c r="BB64">
        <v>0</v>
      </c>
      <c r="BC64" t="s">
        <v>348</v>
      </c>
      <c r="BD64">
        <v>2</v>
      </c>
      <c r="BG64" t="s">
        <v>248</v>
      </c>
      <c r="BJ64" t="s">
        <v>244</v>
      </c>
      <c r="BK64">
        <v>0</v>
      </c>
    </row>
    <row r="65" spans="1:63" x14ac:dyDescent="0.15">
      <c r="A65" t="s">
        <v>262</v>
      </c>
      <c r="B65" t="s">
        <v>225</v>
      </c>
      <c r="C65" t="s">
        <v>271</v>
      </c>
      <c r="D65">
        <v>24389124</v>
      </c>
      <c r="E65" t="s">
        <v>1935</v>
      </c>
      <c r="F65">
        <v>460</v>
      </c>
      <c r="G65" t="s">
        <v>445</v>
      </c>
      <c r="H65" t="s">
        <v>2244</v>
      </c>
      <c r="K65" t="s">
        <v>2529</v>
      </c>
      <c r="L65" t="s">
        <v>1833</v>
      </c>
      <c r="M65" t="s">
        <v>2694</v>
      </c>
      <c r="N65" t="s">
        <v>2558</v>
      </c>
      <c r="O65" t="s">
        <v>2695</v>
      </c>
      <c r="V65" t="s">
        <v>229</v>
      </c>
      <c r="W65" t="s">
        <v>454</v>
      </c>
      <c r="X65" t="s">
        <v>367</v>
      </c>
      <c r="Y65">
        <v>2026.2</v>
      </c>
      <c r="Z65" t="s">
        <v>718</v>
      </c>
      <c r="AA65" t="s">
        <v>288</v>
      </c>
      <c r="AB65" s="40">
        <v>2800</v>
      </c>
      <c r="AC65" t="s">
        <v>231</v>
      </c>
      <c r="AD65" t="s">
        <v>271</v>
      </c>
      <c r="AI65" t="s">
        <v>854</v>
      </c>
      <c r="AN65">
        <v>1006000968089</v>
      </c>
      <c r="AO65">
        <v>26006047</v>
      </c>
      <c r="AP65" t="s">
        <v>1714</v>
      </c>
      <c r="AQ65">
        <v>0</v>
      </c>
      <c r="AR65" s="42">
        <v>46162</v>
      </c>
      <c r="AS65" t="s">
        <v>236</v>
      </c>
      <c r="AT65">
        <v>3080</v>
      </c>
      <c r="AU65" t="s">
        <v>278</v>
      </c>
      <c r="AV65" t="s">
        <v>249</v>
      </c>
      <c r="AW65" t="s">
        <v>269</v>
      </c>
      <c r="AX65" t="s">
        <v>263</v>
      </c>
      <c r="AY65" t="s">
        <v>131</v>
      </c>
      <c r="AZ65">
        <v>0</v>
      </c>
      <c r="BA65">
        <v>0</v>
      </c>
      <c r="BB65">
        <v>0</v>
      </c>
      <c r="BC65" t="s">
        <v>180</v>
      </c>
      <c r="BD65">
        <v>0</v>
      </c>
      <c r="BG65" t="s">
        <v>248</v>
      </c>
      <c r="BJ65" t="s">
        <v>244</v>
      </c>
      <c r="BK65">
        <v>0</v>
      </c>
    </row>
    <row r="66" spans="1:63" x14ac:dyDescent="0.15">
      <c r="A66" t="s">
        <v>262</v>
      </c>
      <c r="B66" t="s">
        <v>225</v>
      </c>
      <c r="C66" t="s">
        <v>271</v>
      </c>
      <c r="D66">
        <v>24389918</v>
      </c>
      <c r="E66" t="s">
        <v>1935</v>
      </c>
      <c r="F66">
        <v>460</v>
      </c>
      <c r="G66" t="s">
        <v>756</v>
      </c>
      <c r="H66" t="s">
        <v>2246</v>
      </c>
      <c r="K66" t="s">
        <v>2531</v>
      </c>
      <c r="L66" t="s">
        <v>1833</v>
      </c>
      <c r="M66" t="s">
        <v>2694</v>
      </c>
      <c r="N66" t="s">
        <v>2558</v>
      </c>
      <c r="O66" t="s">
        <v>2695</v>
      </c>
      <c r="V66" t="s">
        <v>229</v>
      </c>
      <c r="W66" t="s">
        <v>454</v>
      </c>
      <c r="X66" t="s">
        <v>367</v>
      </c>
      <c r="Y66">
        <v>2026.2</v>
      </c>
      <c r="Z66" t="s">
        <v>718</v>
      </c>
      <c r="AA66" t="s">
        <v>288</v>
      </c>
      <c r="AB66" s="40">
        <v>2800</v>
      </c>
      <c r="AC66" t="s">
        <v>231</v>
      </c>
      <c r="AD66" t="s">
        <v>271</v>
      </c>
      <c r="AI66" t="s">
        <v>3122</v>
      </c>
      <c r="AN66">
        <v>1006000969875</v>
      </c>
      <c r="AO66">
        <v>26007343</v>
      </c>
      <c r="AP66" t="s">
        <v>3211</v>
      </c>
      <c r="AQ66">
        <v>0</v>
      </c>
      <c r="AR66" s="42">
        <v>46162</v>
      </c>
      <c r="AS66" t="s">
        <v>236</v>
      </c>
      <c r="AT66">
        <v>3080</v>
      </c>
      <c r="AU66" t="s">
        <v>278</v>
      </c>
      <c r="AV66" t="s">
        <v>249</v>
      </c>
      <c r="AW66" t="s">
        <v>269</v>
      </c>
      <c r="AX66" t="s">
        <v>263</v>
      </c>
      <c r="AY66" t="s">
        <v>131</v>
      </c>
      <c r="AZ66">
        <v>0</v>
      </c>
      <c r="BA66">
        <v>0</v>
      </c>
      <c r="BB66">
        <v>0</v>
      </c>
      <c r="BC66" t="s">
        <v>180</v>
      </c>
      <c r="BD66">
        <v>0</v>
      </c>
      <c r="BG66" t="s">
        <v>248</v>
      </c>
      <c r="BJ66" t="s">
        <v>244</v>
      </c>
      <c r="BK66">
        <v>0</v>
      </c>
    </row>
    <row r="67" spans="1:63" x14ac:dyDescent="0.15">
      <c r="A67" t="s">
        <v>262</v>
      </c>
      <c r="B67" t="s">
        <v>225</v>
      </c>
      <c r="C67" t="s">
        <v>271</v>
      </c>
      <c r="D67">
        <v>24388027</v>
      </c>
      <c r="E67" t="s">
        <v>1936</v>
      </c>
      <c r="F67">
        <v>468.8</v>
      </c>
      <c r="G67" t="s">
        <v>2022</v>
      </c>
      <c r="H67" t="s">
        <v>1307</v>
      </c>
      <c r="I67" t="s">
        <v>2433</v>
      </c>
      <c r="J67" t="s">
        <v>1168</v>
      </c>
      <c r="L67" t="s">
        <v>1764</v>
      </c>
      <c r="M67" t="s">
        <v>874</v>
      </c>
      <c r="Q67" t="s">
        <v>1551</v>
      </c>
      <c r="R67" t="s">
        <v>1132</v>
      </c>
      <c r="V67" t="s">
        <v>229</v>
      </c>
      <c r="W67" t="s">
        <v>1368</v>
      </c>
      <c r="X67" t="s">
        <v>1616</v>
      </c>
      <c r="Y67">
        <v>2026.2</v>
      </c>
      <c r="Z67" t="s">
        <v>349</v>
      </c>
      <c r="AA67" t="s">
        <v>280</v>
      </c>
      <c r="AB67" s="40">
        <v>2500</v>
      </c>
      <c r="AC67" t="s">
        <v>231</v>
      </c>
      <c r="AD67" t="s">
        <v>271</v>
      </c>
      <c r="AI67" t="s">
        <v>707</v>
      </c>
      <c r="AN67">
        <v>1006000965749</v>
      </c>
      <c r="AO67">
        <v>26005238</v>
      </c>
      <c r="AP67" t="s">
        <v>3212</v>
      </c>
      <c r="AQ67">
        <v>0</v>
      </c>
      <c r="AR67" s="42">
        <v>46162</v>
      </c>
      <c r="AS67" t="s">
        <v>236</v>
      </c>
      <c r="AT67">
        <v>2750</v>
      </c>
      <c r="AU67" t="s">
        <v>278</v>
      </c>
      <c r="AV67" t="s">
        <v>249</v>
      </c>
      <c r="AW67" t="s">
        <v>269</v>
      </c>
      <c r="AX67" t="s">
        <v>263</v>
      </c>
      <c r="AY67" t="s">
        <v>131</v>
      </c>
      <c r="AZ67">
        <v>0</v>
      </c>
      <c r="BA67">
        <v>0</v>
      </c>
      <c r="BB67">
        <v>0</v>
      </c>
      <c r="BC67" t="s">
        <v>1777</v>
      </c>
      <c r="BD67">
        <v>1</v>
      </c>
      <c r="BG67" t="s">
        <v>248</v>
      </c>
      <c r="BJ67" t="s">
        <v>244</v>
      </c>
      <c r="BK67">
        <v>0</v>
      </c>
    </row>
    <row r="68" spans="1:63" x14ac:dyDescent="0.15">
      <c r="A68" t="s">
        <v>262</v>
      </c>
      <c r="B68" t="s">
        <v>225</v>
      </c>
      <c r="C68" t="s">
        <v>271</v>
      </c>
      <c r="D68">
        <v>24389942</v>
      </c>
      <c r="E68" t="s">
        <v>1937</v>
      </c>
      <c r="F68">
        <v>470</v>
      </c>
      <c r="G68" t="s">
        <v>1245</v>
      </c>
      <c r="H68" t="s">
        <v>1406</v>
      </c>
      <c r="I68" t="s">
        <v>2434</v>
      </c>
      <c r="J68" t="s">
        <v>2487</v>
      </c>
      <c r="K68">
        <v>3</v>
      </c>
      <c r="L68" t="s">
        <v>2557</v>
      </c>
      <c r="M68" t="s">
        <v>758</v>
      </c>
      <c r="T68" t="s">
        <v>2979</v>
      </c>
      <c r="U68" t="s">
        <v>3013</v>
      </c>
      <c r="V68" t="s">
        <v>229</v>
      </c>
      <c r="W68" t="s">
        <v>456</v>
      </c>
      <c r="X68" t="s">
        <v>463</v>
      </c>
      <c r="Y68">
        <v>2026.2</v>
      </c>
      <c r="Z68" t="s">
        <v>804</v>
      </c>
      <c r="AA68" t="s">
        <v>288</v>
      </c>
      <c r="AB68" s="40">
        <v>2900</v>
      </c>
      <c r="AC68" t="s">
        <v>231</v>
      </c>
      <c r="AD68" t="s">
        <v>271</v>
      </c>
      <c r="AI68" t="s">
        <v>3123</v>
      </c>
      <c r="AN68">
        <v>1006000970851</v>
      </c>
      <c r="AO68">
        <v>26008476</v>
      </c>
      <c r="AP68" t="s">
        <v>3213</v>
      </c>
      <c r="AQ68">
        <v>0</v>
      </c>
      <c r="AR68" s="42">
        <v>46162</v>
      </c>
      <c r="AS68" t="s">
        <v>236</v>
      </c>
      <c r="AT68">
        <v>3190</v>
      </c>
      <c r="AU68" t="s">
        <v>278</v>
      </c>
      <c r="AV68" t="s">
        <v>249</v>
      </c>
      <c r="AW68" t="s">
        <v>269</v>
      </c>
      <c r="AX68" t="s">
        <v>263</v>
      </c>
      <c r="AY68" t="s">
        <v>131</v>
      </c>
      <c r="AZ68">
        <v>0</v>
      </c>
      <c r="BA68">
        <v>0</v>
      </c>
      <c r="BB68">
        <v>0</v>
      </c>
      <c r="BC68" t="s">
        <v>348</v>
      </c>
      <c r="BD68">
        <v>1</v>
      </c>
      <c r="BG68" t="s">
        <v>248</v>
      </c>
      <c r="BJ68" t="s">
        <v>244</v>
      </c>
      <c r="BK68">
        <v>0</v>
      </c>
    </row>
    <row r="69" spans="1:63" x14ac:dyDescent="0.15">
      <c r="A69" t="s">
        <v>262</v>
      </c>
      <c r="B69" t="s">
        <v>225</v>
      </c>
      <c r="C69" t="s">
        <v>271</v>
      </c>
      <c r="D69">
        <v>24389959</v>
      </c>
      <c r="E69" t="s">
        <v>1937</v>
      </c>
      <c r="F69">
        <v>470</v>
      </c>
      <c r="G69" t="s">
        <v>1933</v>
      </c>
      <c r="H69" t="s">
        <v>1056</v>
      </c>
      <c r="I69" t="s">
        <v>2434</v>
      </c>
      <c r="J69" t="s">
        <v>2487</v>
      </c>
      <c r="K69">
        <v>4</v>
      </c>
      <c r="L69" t="s">
        <v>2557</v>
      </c>
      <c r="M69" t="s">
        <v>758</v>
      </c>
      <c r="T69" t="s">
        <v>941</v>
      </c>
      <c r="U69" t="s">
        <v>3014</v>
      </c>
      <c r="V69" t="s">
        <v>229</v>
      </c>
      <c r="W69" t="s">
        <v>456</v>
      </c>
      <c r="X69" t="s">
        <v>463</v>
      </c>
      <c r="Y69">
        <v>2026.2</v>
      </c>
      <c r="Z69" t="s">
        <v>804</v>
      </c>
      <c r="AA69" t="s">
        <v>288</v>
      </c>
      <c r="AB69" s="40">
        <v>2900</v>
      </c>
      <c r="AC69" t="s">
        <v>231</v>
      </c>
      <c r="AD69" t="s">
        <v>271</v>
      </c>
      <c r="AI69" t="s">
        <v>3124</v>
      </c>
      <c r="AN69">
        <v>1006000970853</v>
      </c>
      <c r="AO69">
        <v>26008478</v>
      </c>
      <c r="AP69" t="s">
        <v>3214</v>
      </c>
      <c r="AQ69">
        <v>0</v>
      </c>
      <c r="AR69" s="42">
        <v>46162</v>
      </c>
      <c r="AS69" t="s">
        <v>236</v>
      </c>
      <c r="AT69">
        <v>3190</v>
      </c>
      <c r="AU69" t="s">
        <v>278</v>
      </c>
      <c r="AV69" t="s">
        <v>249</v>
      </c>
      <c r="AW69" t="s">
        <v>269</v>
      </c>
      <c r="AX69" t="s">
        <v>263</v>
      </c>
      <c r="AY69" t="s">
        <v>131</v>
      </c>
      <c r="AZ69">
        <v>0</v>
      </c>
      <c r="BA69">
        <v>0</v>
      </c>
      <c r="BB69">
        <v>0</v>
      </c>
      <c r="BC69" t="s">
        <v>348</v>
      </c>
      <c r="BD69">
        <v>1</v>
      </c>
      <c r="BG69" t="s">
        <v>248</v>
      </c>
      <c r="BJ69" t="s">
        <v>244</v>
      </c>
      <c r="BK69">
        <v>0</v>
      </c>
    </row>
    <row r="70" spans="1:63" x14ac:dyDescent="0.15">
      <c r="A70" t="s">
        <v>262</v>
      </c>
      <c r="B70" t="s">
        <v>225</v>
      </c>
      <c r="C70" t="s">
        <v>271</v>
      </c>
      <c r="D70">
        <v>24390585</v>
      </c>
      <c r="E70" t="s">
        <v>1724</v>
      </c>
      <c r="F70">
        <v>470</v>
      </c>
      <c r="G70" t="s">
        <v>1658</v>
      </c>
      <c r="H70" t="s">
        <v>2247</v>
      </c>
      <c r="I70" t="s">
        <v>687</v>
      </c>
      <c r="J70" t="s">
        <v>1492</v>
      </c>
      <c r="K70">
        <v>1</v>
      </c>
      <c r="L70" t="s">
        <v>1586</v>
      </c>
      <c r="M70" t="s">
        <v>1803</v>
      </c>
      <c r="T70" t="s">
        <v>2981</v>
      </c>
      <c r="U70" t="s">
        <v>2636</v>
      </c>
      <c r="V70" t="s">
        <v>229</v>
      </c>
      <c r="W70" t="s">
        <v>743</v>
      </c>
      <c r="X70" t="s">
        <v>774</v>
      </c>
      <c r="Y70">
        <v>2026.2</v>
      </c>
      <c r="Z70" t="s">
        <v>301</v>
      </c>
      <c r="AA70" t="s">
        <v>288</v>
      </c>
      <c r="AB70" s="40">
        <v>2700</v>
      </c>
      <c r="AC70" t="s">
        <v>231</v>
      </c>
      <c r="AD70" t="s">
        <v>271</v>
      </c>
      <c r="AI70" t="s">
        <v>2840</v>
      </c>
      <c r="AN70">
        <v>1006000965453</v>
      </c>
      <c r="AO70">
        <v>26004937</v>
      </c>
      <c r="AP70" t="s">
        <v>2359</v>
      </c>
      <c r="AQ70">
        <v>0</v>
      </c>
      <c r="AR70" s="42">
        <v>46162</v>
      </c>
      <c r="AS70" t="s">
        <v>236</v>
      </c>
      <c r="AT70">
        <v>2970</v>
      </c>
      <c r="AU70" t="s">
        <v>278</v>
      </c>
      <c r="AV70" t="s">
        <v>249</v>
      </c>
      <c r="AW70" t="s">
        <v>269</v>
      </c>
      <c r="AX70" t="s">
        <v>263</v>
      </c>
      <c r="AY70" t="s">
        <v>131</v>
      </c>
      <c r="AZ70">
        <v>0</v>
      </c>
      <c r="BA70">
        <v>0</v>
      </c>
      <c r="BB70">
        <v>0</v>
      </c>
      <c r="BC70" t="s">
        <v>348</v>
      </c>
      <c r="BD70">
        <v>1</v>
      </c>
      <c r="BG70" t="s">
        <v>248</v>
      </c>
      <c r="BJ70" t="s">
        <v>244</v>
      </c>
      <c r="BK70">
        <v>0</v>
      </c>
    </row>
    <row r="71" spans="1:63" x14ac:dyDescent="0.15">
      <c r="A71" t="s">
        <v>262</v>
      </c>
      <c r="B71" t="s">
        <v>225</v>
      </c>
      <c r="C71" t="s">
        <v>271</v>
      </c>
      <c r="D71">
        <v>24390593</v>
      </c>
      <c r="E71" t="s">
        <v>1724</v>
      </c>
      <c r="F71">
        <v>470</v>
      </c>
      <c r="G71" t="s">
        <v>548</v>
      </c>
      <c r="H71" t="s">
        <v>2160</v>
      </c>
      <c r="I71" t="s">
        <v>687</v>
      </c>
      <c r="J71" t="s">
        <v>1492</v>
      </c>
      <c r="K71">
        <v>2</v>
      </c>
      <c r="L71" t="s">
        <v>1586</v>
      </c>
      <c r="M71" t="s">
        <v>1803</v>
      </c>
      <c r="T71" t="s">
        <v>2982</v>
      </c>
      <c r="U71" t="s">
        <v>3015</v>
      </c>
      <c r="V71" t="s">
        <v>229</v>
      </c>
      <c r="W71" t="s">
        <v>743</v>
      </c>
      <c r="X71" t="s">
        <v>774</v>
      </c>
      <c r="Y71">
        <v>2026.2</v>
      </c>
      <c r="Z71" t="s">
        <v>301</v>
      </c>
      <c r="AA71" t="s">
        <v>288</v>
      </c>
      <c r="AB71" s="40">
        <v>2700</v>
      </c>
      <c r="AC71" t="s">
        <v>231</v>
      </c>
      <c r="AD71" t="s">
        <v>271</v>
      </c>
      <c r="AI71" t="s">
        <v>975</v>
      </c>
      <c r="AN71">
        <v>1006000965460</v>
      </c>
      <c r="AO71">
        <v>26004944</v>
      </c>
      <c r="AP71" t="s">
        <v>1906</v>
      </c>
      <c r="AQ71">
        <v>0</v>
      </c>
      <c r="AR71" s="42">
        <v>46162</v>
      </c>
      <c r="AS71" t="s">
        <v>236</v>
      </c>
      <c r="AT71">
        <v>2970</v>
      </c>
      <c r="AU71" t="s">
        <v>278</v>
      </c>
      <c r="AV71" t="s">
        <v>249</v>
      </c>
      <c r="AW71" t="s">
        <v>269</v>
      </c>
      <c r="AX71" t="s">
        <v>263</v>
      </c>
      <c r="AY71" t="s">
        <v>131</v>
      </c>
      <c r="AZ71">
        <v>0</v>
      </c>
      <c r="BA71">
        <v>0</v>
      </c>
      <c r="BB71">
        <v>0</v>
      </c>
      <c r="BC71" t="s">
        <v>348</v>
      </c>
      <c r="BD71">
        <v>1</v>
      </c>
      <c r="BG71" t="s">
        <v>248</v>
      </c>
      <c r="BJ71" t="s">
        <v>244</v>
      </c>
      <c r="BK71">
        <v>0</v>
      </c>
    </row>
    <row r="72" spans="1:63" x14ac:dyDescent="0.15">
      <c r="A72" t="s">
        <v>262</v>
      </c>
      <c r="B72" t="s">
        <v>225</v>
      </c>
      <c r="C72" t="s">
        <v>271</v>
      </c>
      <c r="D72">
        <v>24390601</v>
      </c>
      <c r="E72" t="s">
        <v>1724</v>
      </c>
      <c r="F72">
        <v>470</v>
      </c>
      <c r="G72" t="s">
        <v>1391</v>
      </c>
      <c r="H72" t="s">
        <v>434</v>
      </c>
      <c r="I72" t="s">
        <v>687</v>
      </c>
      <c r="J72" t="s">
        <v>1492</v>
      </c>
      <c r="K72">
        <v>3</v>
      </c>
      <c r="L72" t="s">
        <v>1586</v>
      </c>
      <c r="M72" t="s">
        <v>1803</v>
      </c>
      <c r="T72" t="s">
        <v>1751</v>
      </c>
      <c r="U72" t="s">
        <v>3016</v>
      </c>
      <c r="V72" t="s">
        <v>229</v>
      </c>
      <c r="W72" t="s">
        <v>743</v>
      </c>
      <c r="X72" t="s">
        <v>774</v>
      </c>
      <c r="Y72">
        <v>2026.2</v>
      </c>
      <c r="Z72" t="s">
        <v>301</v>
      </c>
      <c r="AA72" t="s">
        <v>288</v>
      </c>
      <c r="AB72" s="40">
        <v>2700</v>
      </c>
      <c r="AC72" t="s">
        <v>231</v>
      </c>
      <c r="AD72" t="s">
        <v>271</v>
      </c>
      <c r="AI72" t="s">
        <v>1679</v>
      </c>
      <c r="AN72">
        <v>1006000965462</v>
      </c>
      <c r="AO72">
        <v>26004947</v>
      </c>
      <c r="AP72" t="s">
        <v>1712</v>
      </c>
      <c r="AQ72">
        <v>0</v>
      </c>
      <c r="AR72" s="42">
        <v>46162</v>
      </c>
      <c r="AS72" t="s">
        <v>236</v>
      </c>
      <c r="AT72">
        <v>2970</v>
      </c>
      <c r="AU72" t="s">
        <v>278</v>
      </c>
      <c r="AV72" t="s">
        <v>249</v>
      </c>
      <c r="AW72" t="s">
        <v>269</v>
      </c>
      <c r="AX72" t="s">
        <v>263</v>
      </c>
      <c r="AY72" t="s">
        <v>131</v>
      </c>
      <c r="AZ72">
        <v>0</v>
      </c>
      <c r="BA72">
        <v>0</v>
      </c>
      <c r="BB72">
        <v>0</v>
      </c>
      <c r="BC72" t="s">
        <v>180</v>
      </c>
      <c r="BD72">
        <v>1</v>
      </c>
      <c r="BG72" t="s">
        <v>248</v>
      </c>
      <c r="BJ72" t="s">
        <v>244</v>
      </c>
      <c r="BK72">
        <v>0</v>
      </c>
    </row>
    <row r="73" spans="1:63" x14ac:dyDescent="0.15">
      <c r="A73" t="s">
        <v>262</v>
      </c>
      <c r="B73" t="s">
        <v>225</v>
      </c>
      <c r="C73" t="s">
        <v>271</v>
      </c>
      <c r="D73">
        <v>24389967</v>
      </c>
      <c r="E73" t="s">
        <v>1463</v>
      </c>
      <c r="F73">
        <v>471.9</v>
      </c>
      <c r="G73" t="s">
        <v>1286</v>
      </c>
      <c r="H73" t="s">
        <v>712</v>
      </c>
      <c r="I73" t="s">
        <v>1561</v>
      </c>
      <c r="J73" t="s">
        <v>2488</v>
      </c>
      <c r="L73" t="s">
        <v>2322</v>
      </c>
      <c r="M73" t="s">
        <v>1396</v>
      </c>
      <c r="N73" t="s">
        <v>1833</v>
      </c>
      <c r="O73" t="s">
        <v>2694</v>
      </c>
      <c r="V73" t="s">
        <v>229</v>
      </c>
      <c r="W73" t="s">
        <v>452</v>
      </c>
      <c r="X73" t="s">
        <v>290</v>
      </c>
      <c r="Y73">
        <v>2026.2</v>
      </c>
      <c r="Z73" t="s">
        <v>1122</v>
      </c>
      <c r="AA73" t="s">
        <v>288</v>
      </c>
      <c r="AB73" s="40">
        <v>4000</v>
      </c>
      <c r="AC73" t="s">
        <v>231</v>
      </c>
      <c r="AD73" t="s">
        <v>271</v>
      </c>
      <c r="AI73" t="s">
        <v>103</v>
      </c>
      <c r="AN73">
        <v>1006000969831</v>
      </c>
      <c r="AO73">
        <v>26006965</v>
      </c>
      <c r="AP73" t="s">
        <v>3215</v>
      </c>
      <c r="AQ73">
        <v>0</v>
      </c>
      <c r="AR73" s="42">
        <v>46162</v>
      </c>
      <c r="AS73" t="s">
        <v>236</v>
      </c>
      <c r="AT73">
        <v>4400</v>
      </c>
      <c r="AU73" t="s">
        <v>278</v>
      </c>
      <c r="AV73" t="s">
        <v>249</v>
      </c>
      <c r="AW73" t="s">
        <v>269</v>
      </c>
      <c r="AX73" t="s">
        <v>263</v>
      </c>
      <c r="AY73" t="s">
        <v>131</v>
      </c>
      <c r="AZ73">
        <v>0</v>
      </c>
      <c r="BA73">
        <v>0</v>
      </c>
      <c r="BB73">
        <v>0</v>
      </c>
      <c r="BC73" t="s">
        <v>348</v>
      </c>
      <c r="BD73">
        <v>2</v>
      </c>
      <c r="BG73" t="s">
        <v>248</v>
      </c>
      <c r="BJ73" t="s">
        <v>244</v>
      </c>
      <c r="BK73">
        <v>0</v>
      </c>
    </row>
    <row r="74" spans="1:63" x14ac:dyDescent="0.15">
      <c r="A74" t="s">
        <v>262</v>
      </c>
      <c r="B74" t="s">
        <v>225</v>
      </c>
      <c r="C74" t="s">
        <v>271</v>
      </c>
      <c r="D74">
        <v>24387979</v>
      </c>
      <c r="E74" t="s">
        <v>808</v>
      </c>
      <c r="F74">
        <v>480</v>
      </c>
      <c r="G74" t="s">
        <v>2095</v>
      </c>
      <c r="H74" t="s">
        <v>1064</v>
      </c>
      <c r="K74">
        <v>2</v>
      </c>
      <c r="L74" t="s">
        <v>391</v>
      </c>
      <c r="M74" t="s">
        <v>421</v>
      </c>
      <c r="T74" t="s">
        <v>1073</v>
      </c>
      <c r="U74" t="s">
        <v>3017</v>
      </c>
      <c r="V74" t="s">
        <v>272</v>
      </c>
      <c r="W74" t="s">
        <v>638</v>
      </c>
      <c r="X74" t="s">
        <v>410</v>
      </c>
      <c r="Y74">
        <v>2026.2</v>
      </c>
      <c r="Z74" t="s">
        <v>230</v>
      </c>
      <c r="AA74" t="s">
        <v>313</v>
      </c>
      <c r="AB74" s="40">
        <v>1700</v>
      </c>
      <c r="AC74" t="s">
        <v>231</v>
      </c>
      <c r="AD74" t="s">
        <v>271</v>
      </c>
      <c r="AI74" t="s">
        <v>3125</v>
      </c>
      <c r="AN74">
        <v>1006000965707</v>
      </c>
      <c r="AO74">
        <v>26005196</v>
      </c>
      <c r="AP74" t="s">
        <v>3216</v>
      </c>
      <c r="AQ74">
        <v>0</v>
      </c>
      <c r="AR74" s="42">
        <v>46162</v>
      </c>
      <c r="AS74" t="s">
        <v>236</v>
      </c>
      <c r="AT74">
        <v>1870</v>
      </c>
      <c r="AU74" t="s">
        <v>278</v>
      </c>
      <c r="AV74" t="s">
        <v>249</v>
      </c>
      <c r="AW74" t="s">
        <v>269</v>
      </c>
      <c r="AX74" t="s">
        <v>263</v>
      </c>
      <c r="AY74" t="s">
        <v>131</v>
      </c>
      <c r="AZ74">
        <v>0</v>
      </c>
      <c r="BA74">
        <v>0</v>
      </c>
      <c r="BB74">
        <v>0</v>
      </c>
      <c r="BC74" t="s">
        <v>180</v>
      </c>
      <c r="BD74">
        <v>0</v>
      </c>
      <c r="BG74" t="s">
        <v>248</v>
      </c>
      <c r="BJ74" t="s">
        <v>244</v>
      </c>
      <c r="BK74">
        <v>0</v>
      </c>
    </row>
    <row r="75" spans="1:63" x14ac:dyDescent="0.15">
      <c r="A75" t="s">
        <v>262</v>
      </c>
      <c r="B75" t="s">
        <v>225</v>
      </c>
      <c r="C75" t="s">
        <v>271</v>
      </c>
      <c r="D75">
        <v>24389132</v>
      </c>
      <c r="E75" t="s">
        <v>808</v>
      </c>
      <c r="F75">
        <v>480</v>
      </c>
      <c r="G75" t="s">
        <v>2096</v>
      </c>
      <c r="H75" t="s">
        <v>2191</v>
      </c>
      <c r="L75" t="s">
        <v>391</v>
      </c>
      <c r="M75" t="s">
        <v>421</v>
      </c>
      <c r="N75" t="s">
        <v>2792</v>
      </c>
      <c r="O75" t="s">
        <v>2853</v>
      </c>
      <c r="V75" t="s">
        <v>229</v>
      </c>
      <c r="W75" t="s">
        <v>1824</v>
      </c>
      <c r="X75" t="s">
        <v>1552</v>
      </c>
      <c r="Y75">
        <v>2026.2</v>
      </c>
      <c r="Z75" t="s">
        <v>810</v>
      </c>
      <c r="AA75" t="s">
        <v>335</v>
      </c>
      <c r="AB75" s="40">
        <v>1400</v>
      </c>
      <c r="AC75" t="s">
        <v>231</v>
      </c>
      <c r="AD75" t="s">
        <v>271</v>
      </c>
      <c r="AI75" t="s">
        <v>3126</v>
      </c>
      <c r="AN75">
        <v>1006000968237</v>
      </c>
      <c r="AO75">
        <v>26006537</v>
      </c>
      <c r="AP75" t="s">
        <v>357</v>
      </c>
      <c r="AQ75">
        <v>0</v>
      </c>
      <c r="AR75" s="42">
        <v>46162</v>
      </c>
      <c r="AS75" t="s">
        <v>236</v>
      </c>
      <c r="AT75">
        <v>1540</v>
      </c>
      <c r="AU75" t="s">
        <v>278</v>
      </c>
      <c r="AV75" t="s">
        <v>249</v>
      </c>
      <c r="AW75" t="s">
        <v>269</v>
      </c>
      <c r="AX75" t="s">
        <v>263</v>
      </c>
      <c r="AY75" t="s">
        <v>131</v>
      </c>
      <c r="AZ75">
        <v>0</v>
      </c>
      <c r="BA75">
        <v>0</v>
      </c>
      <c r="BB75">
        <v>0</v>
      </c>
      <c r="BC75" t="s">
        <v>180</v>
      </c>
      <c r="BD75">
        <v>0</v>
      </c>
      <c r="BG75" t="s">
        <v>248</v>
      </c>
      <c r="BJ75" t="s">
        <v>244</v>
      </c>
      <c r="BK75">
        <v>0</v>
      </c>
    </row>
    <row r="76" spans="1:63" x14ac:dyDescent="0.15">
      <c r="A76" t="s">
        <v>262</v>
      </c>
      <c r="B76" t="s">
        <v>225</v>
      </c>
      <c r="C76" t="s">
        <v>271</v>
      </c>
      <c r="D76">
        <v>24389975</v>
      </c>
      <c r="E76" t="s">
        <v>1940</v>
      </c>
      <c r="F76">
        <v>480</v>
      </c>
      <c r="G76" t="s">
        <v>453</v>
      </c>
      <c r="H76" t="s">
        <v>1100</v>
      </c>
      <c r="I76" t="s">
        <v>1263</v>
      </c>
      <c r="J76" t="s">
        <v>1265</v>
      </c>
      <c r="L76" t="s">
        <v>605</v>
      </c>
      <c r="M76" t="s">
        <v>633</v>
      </c>
      <c r="N76" t="s">
        <v>210</v>
      </c>
      <c r="O76" t="s">
        <v>1209</v>
      </c>
      <c r="V76" t="s">
        <v>229</v>
      </c>
      <c r="W76" t="s">
        <v>638</v>
      </c>
      <c r="X76" t="s">
        <v>410</v>
      </c>
      <c r="Y76">
        <v>2026.3</v>
      </c>
      <c r="Z76" t="s">
        <v>563</v>
      </c>
      <c r="AA76" t="s">
        <v>817</v>
      </c>
      <c r="AB76" s="40">
        <v>1600</v>
      </c>
      <c r="AC76" t="s">
        <v>231</v>
      </c>
      <c r="AD76" t="s">
        <v>271</v>
      </c>
      <c r="AI76" t="s">
        <v>2740</v>
      </c>
      <c r="AN76">
        <v>1006000970598</v>
      </c>
      <c r="AO76">
        <v>26008203</v>
      </c>
      <c r="AP76" t="s">
        <v>3217</v>
      </c>
      <c r="AQ76">
        <v>0</v>
      </c>
      <c r="AR76" s="42">
        <v>46162</v>
      </c>
      <c r="AS76" t="s">
        <v>236</v>
      </c>
      <c r="AT76">
        <v>1760</v>
      </c>
      <c r="AU76" t="s">
        <v>278</v>
      </c>
      <c r="AV76" t="s">
        <v>249</v>
      </c>
      <c r="AW76" t="s">
        <v>269</v>
      </c>
      <c r="AX76" t="s">
        <v>263</v>
      </c>
      <c r="AY76" t="s">
        <v>131</v>
      </c>
      <c r="AZ76">
        <v>0</v>
      </c>
      <c r="BA76">
        <v>0</v>
      </c>
      <c r="BB76">
        <v>0</v>
      </c>
      <c r="BC76" t="s">
        <v>348</v>
      </c>
      <c r="BD76">
        <v>1</v>
      </c>
      <c r="BG76" t="s">
        <v>248</v>
      </c>
      <c r="BJ76" t="s">
        <v>244</v>
      </c>
      <c r="BK76">
        <v>0</v>
      </c>
    </row>
    <row r="77" spans="1:63" x14ac:dyDescent="0.15">
      <c r="A77" t="s">
        <v>262</v>
      </c>
      <c r="B77" t="s">
        <v>225</v>
      </c>
      <c r="C77" t="s">
        <v>271</v>
      </c>
      <c r="D77">
        <v>24389140</v>
      </c>
      <c r="E77" t="s">
        <v>470</v>
      </c>
      <c r="F77">
        <v>481.78</v>
      </c>
      <c r="G77" t="s">
        <v>501</v>
      </c>
      <c r="H77" t="s">
        <v>2249</v>
      </c>
      <c r="L77" t="s">
        <v>2558</v>
      </c>
      <c r="M77" t="s">
        <v>2695</v>
      </c>
      <c r="N77" t="s">
        <v>1036</v>
      </c>
      <c r="O77" t="s">
        <v>443</v>
      </c>
      <c r="Q77" t="s">
        <v>2911</v>
      </c>
      <c r="R77" t="s">
        <v>1664</v>
      </c>
      <c r="V77" t="s">
        <v>229</v>
      </c>
      <c r="W77" t="s">
        <v>457</v>
      </c>
      <c r="X77" t="s">
        <v>443</v>
      </c>
      <c r="Y77">
        <v>2026.2</v>
      </c>
      <c r="Z77" t="s">
        <v>718</v>
      </c>
      <c r="AA77" t="s">
        <v>307</v>
      </c>
      <c r="AB77" s="40">
        <v>2800</v>
      </c>
      <c r="AC77" t="s">
        <v>231</v>
      </c>
      <c r="AD77" t="s">
        <v>271</v>
      </c>
      <c r="AI77" t="s">
        <v>2476</v>
      </c>
      <c r="AN77">
        <v>1006000968859</v>
      </c>
      <c r="AO77">
        <v>26007180</v>
      </c>
      <c r="AP77" t="s">
        <v>1837</v>
      </c>
      <c r="AQ77">
        <v>0</v>
      </c>
      <c r="AR77" s="42">
        <v>46162</v>
      </c>
      <c r="AS77" t="s">
        <v>236</v>
      </c>
      <c r="AT77">
        <v>3080</v>
      </c>
      <c r="AU77" t="s">
        <v>278</v>
      </c>
      <c r="AV77" t="s">
        <v>249</v>
      </c>
      <c r="AW77" t="s">
        <v>269</v>
      </c>
      <c r="AX77" t="s">
        <v>263</v>
      </c>
      <c r="AY77" t="s">
        <v>131</v>
      </c>
      <c r="AZ77">
        <v>0</v>
      </c>
      <c r="BA77">
        <v>0</v>
      </c>
      <c r="BB77">
        <v>0</v>
      </c>
      <c r="BC77" t="s">
        <v>348</v>
      </c>
      <c r="BD77">
        <v>1</v>
      </c>
      <c r="BG77" t="s">
        <v>248</v>
      </c>
      <c r="BJ77" t="s">
        <v>244</v>
      </c>
      <c r="BK77">
        <v>0</v>
      </c>
    </row>
    <row r="78" spans="1:63" x14ac:dyDescent="0.15">
      <c r="A78" t="s">
        <v>262</v>
      </c>
      <c r="B78" t="s">
        <v>225</v>
      </c>
      <c r="C78" t="s">
        <v>271</v>
      </c>
      <c r="D78">
        <v>24389157</v>
      </c>
      <c r="E78" t="s">
        <v>1942</v>
      </c>
      <c r="F78">
        <v>486.07</v>
      </c>
      <c r="G78" t="s">
        <v>1468</v>
      </c>
      <c r="H78" t="s">
        <v>2252</v>
      </c>
      <c r="K78">
        <v>4</v>
      </c>
      <c r="L78" t="s">
        <v>2559</v>
      </c>
      <c r="M78" t="s">
        <v>1695</v>
      </c>
      <c r="T78" t="s">
        <v>1290</v>
      </c>
      <c r="U78" t="s">
        <v>536</v>
      </c>
      <c r="V78" t="s">
        <v>229</v>
      </c>
      <c r="W78" t="s">
        <v>751</v>
      </c>
      <c r="X78" t="s">
        <v>217</v>
      </c>
      <c r="Y78">
        <v>2026.2</v>
      </c>
      <c r="Z78" t="s">
        <v>468</v>
      </c>
      <c r="AA78" t="s">
        <v>307</v>
      </c>
      <c r="AB78" s="40">
        <v>3000</v>
      </c>
      <c r="AC78" t="s">
        <v>231</v>
      </c>
      <c r="AD78" t="s">
        <v>271</v>
      </c>
      <c r="AI78" t="s">
        <v>987</v>
      </c>
      <c r="AN78">
        <v>1006000968105</v>
      </c>
      <c r="AO78">
        <v>26006362</v>
      </c>
      <c r="AP78" t="s">
        <v>1722</v>
      </c>
      <c r="AQ78">
        <v>0</v>
      </c>
      <c r="AR78" s="42">
        <v>46162</v>
      </c>
      <c r="AS78" t="s">
        <v>236</v>
      </c>
      <c r="AT78">
        <v>3300</v>
      </c>
      <c r="AU78" t="s">
        <v>278</v>
      </c>
      <c r="AV78" t="s">
        <v>249</v>
      </c>
      <c r="AW78" t="s">
        <v>269</v>
      </c>
      <c r="AX78" t="s">
        <v>263</v>
      </c>
      <c r="AY78" t="s">
        <v>131</v>
      </c>
      <c r="AZ78">
        <v>0</v>
      </c>
      <c r="BA78">
        <v>0</v>
      </c>
      <c r="BB78">
        <v>0</v>
      </c>
      <c r="BC78" t="s">
        <v>1777</v>
      </c>
      <c r="BD78">
        <v>0</v>
      </c>
      <c r="BG78" t="s">
        <v>248</v>
      </c>
      <c r="BJ78" t="s">
        <v>244</v>
      </c>
      <c r="BK78">
        <v>0</v>
      </c>
    </row>
    <row r="79" spans="1:63" x14ac:dyDescent="0.15">
      <c r="A79" t="s">
        <v>262</v>
      </c>
      <c r="B79" t="s">
        <v>225</v>
      </c>
      <c r="C79" t="s">
        <v>271</v>
      </c>
      <c r="D79">
        <v>24389165</v>
      </c>
      <c r="E79" t="s">
        <v>1942</v>
      </c>
      <c r="F79">
        <v>486.07</v>
      </c>
      <c r="G79" t="s">
        <v>1763</v>
      </c>
      <c r="H79" t="s">
        <v>2254</v>
      </c>
      <c r="K79">
        <v>5</v>
      </c>
      <c r="L79" t="s">
        <v>2559</v>
      </c>
      <c r="M79" t="s">
        <v>1695</v>
      </c>
      <c r="T79" t="s">
        <v>2983</v>
      </c>
      <c r="U79" t="s">
        <v>903</v>
      </c>
      <c r="V79" t="s">
        <v>229</v>
      </c>
      <c r="W79" t="s">
        <v>751</v>
      </c>
      <c r="X79" t="s">
        <v>217</v>
      </c>
      <c r="Y79">
        <v>2026.2</v>
      </c>
      <c r="Z79" t="s">
        <v>468</v>
      </c>
      <c r="AA79" t="s">
        <v>307</v>
      </c>
      <c r="AB79" s="40">
        <v>3000</v>
      </c>
      <c r="AC79" t="s">
        <v>231</v>
      </c>
      <c r="AD79" t="s">
        <v>271</v>
      </c>
      <c r="AI79" t="s">
        <v>513</v>
      </c>
      <c r="AN79">
        <v>1006000968106</v>
      </c>
      <c r="AO79">
        <v>26006363</v>
      </c>
      <c r="AP79" t="s">
        <v>540</v>
      </c>
      <c r="AQ79">
        <v>0</v>
      </c>
      <c r="AR79" s="42">
        <v>46162</v>
      </c>
      <c r="AS79" t="s">
        <v>236</v>
      </c>
      <c r="AT79">
        <v>3300</v>
      </c>
      <c r="AU79" t="s">
        <v>278</v>
      </c>
      <c r="AV79" t="s">
        <v>249</v>
      </c>
      <c r="AW79" t="s">
        <v>269</v>
      </c>
      <c r="AX79" t="s">
        <v>263</v>
      </c>
      <c r="AY79" t="s">
        <v>131</v>
      </c>
      <c r="AZ79">
        <v>0</v>
      </c>
      <c r="BA79">
        <v>0</v>
      </c>
      <c r="BB79">
        <v>0</v>
      </c>
      <c r="BC79" t="s">
        <v>1777</v>
      </c>
      <c r="BD79">
        <v>0</v>
      </c>
      <c r="BG79" t="s">
        <v>248</v>
      </c>
      <c r="BJ79" t="s">
        <v>244</v>
      </c>
      <c r="BK79">
        <v>0</v>
      </c>
    </row>
    <row r="80" spans="1:63" x14ac:dyDescent="0.15">
      <c r="A80" t="s">
        <v>262</v>
      </c>
      <c r="B80" t="s">
        <v>225</v>
      </c>
      <c r="C80" t="s">
        <v>271</v>
      </c>
      <c r="D80">
        <v>24388431</v>
      </c>
      <c r="E80" t="s">
        <v>1946</v>
      </c>
      <c r="F80">
        <v>487.54</v>
      </c>
      <c r="G80" t="s">
        <v>2097</v>
      </c>
      <c r="H80" t="s">
        <v>2259</v>
      </c>
      <c r="I80" t="s">
        <v>1690</v>
      </c>
      <c r="J80" t="s">
        <v>933</v>
      </c>
      <c r="L80" t="s">
        <v>2561</v>
      </c>
      <c r="M80" t="s">
        <v>2618</v>
      </c>
      <c r="N80" t="s">
        <v>2793</v>
      </c>
      <c r="O80" t="s">
        <v>2325</v>
      </c>
      <c r="V80" t="s">
        <v>229</v>
      </c>
      <c r="W80" t="s">
        <v>650</v>
      </c>
      <c r="X80" t="s">
        <v>16</v>
      </c>
      <c r="Y80">
        <v>2026.2</v>
      </c>
      <c r="Z80" t="s">
        <v>794</v>
      </c>
      <c r="AA80" t="s">
        <v>335</v>
      </c>
      <c r="AB80" s="40">
        <v>1400</v>
      </c>
      <c r="AC80" t="s">
        <v>231</v>
      </c>
      <c r="AD80" t="s">
        <v>271</v>
      </c>
      <c r="AI80" t="s">
        <v>1617</v>
      </c>
      <c r="AN80">
        <v>1006000967040</v>
      </c>
      <c r="AO80">
        <v>26005903</v>
      </c>
      <c r="AP80" t="s">
        <v>1872</v>
      </c>
      <c r="AQ80">
        <v>0</v>
      </c>
      <c r="AR80" s="42">
        <v>46162</v>
      </c>
      <c r="AS80" t="s">
        <v>236</v>
      </c>
      <c r="AT80">
        <v>1540</v>
      </c>
      <c r="AU80" t="s">
        <v>278</v>
      </c>
      <c r="AV80" t="s">
        <v>249</v>
      </c>
      <c r="AW80" t="s">
        <v>269</v>
      </c>
      <c r="AX80" t="s">
        <v>263</v>
      </c>
      <c r="AY80" t="s">
        <v>131</v>
      </c>
      <c r="AZ80">
        <v>0</v>
      </c>
      <c r="BA80">
        <v>0</v>
      </c>
      <c r="BB80">
        <v>0</v>
      </c>
      <c r="BC80" t="s">
        <v>180</v>
      </c>
      <c r="BD80">
        <v>0</v>
      </c>
      <c r="BG80" t="s">
        <v>248</v>
      </c>
      <c r="BJ80" t="s">
        <v>244</v>
      </c>
      <c r="BK80">
        <v>0</v>
      </c>
    </row>
    <row r="81" spans="1:63" x14ac:dyDescent="0.15">
      <c r="A81" t="s">
        <v>262</v>
      </c>
      <c r="B81" t="s">
        <v>225</v>
      </c>
      <c r="C81" t="s">
        <v>271</v>
      </c>
      <c r="D81">
        <v>24389983</v>
      </c>
      <c r="E81" t="s">
        <v>1947</v>
      </c>
      <c r="F81">
        <v>489</v>
      </c>
      <c r="G81" t="s">
        <v>2098</v>
      </c>
      <c r="H81" t="s">
        <v>24</v>
      </c>
      <c r="L81" t="s">
        <v>1667</v>
      </c>
      <c r="M81" t="s">
        <v>1094</v>
      </c>
      <c r="Q81" t="s">
        <v>353</v>
      </c>
      <c r="R81" t="s">
        <v>2942</v>
      </c>
      <c r="S81">
        <v>1</v>
      </c>
      <c r="V81" t="s">
        <v>229</v>
      </c>
      <c r="W81" t="s">
        <v>638</v>
      </c>
      <c r="X81" t="s">
        <v>410</v>
      </c>
      <c r="Y81">
        <v>2026.3</v>
      </c>
      <c r="Z81" t="s">
        <v>375</v>
      </c>
      <c r="AA81" t="s">
        <v>817</v>
      </c>
      <c r="AB81" s="40">
        <v>980</v>
      </c>
      <c r="AC81" t="s">
        <v>231</v>
      </c>
      <c r="AD81" t="s">
        <v>271</v>
      </c>
      <c r="AI81" t="s">
        <v>3127</v>
      </c>
      <c r="AN81">
        <v>1006000969990</v>
      </c>
      <c r="AO81">
        <v>26007570</v>
      </c>
      <c r="AP81" t="s">
        <v>696</v>
      </c>
      <c r="AQ81">
        <v>0</v>
      </c>
      <c r="AR81" s="42">
        <v>46162</v>
      </c>
      <c r="AS81" t="s">
        <v>236</v>
      </c>
      <c r="AT81">
        <v>1078</v>
      </c>
      <c r="AU81" t="s">
        <v>278</v>
      </c>
      <c r="AV81" t="s">
        <v>249</v>
      </c>
      <c r="AW81" t="s">
        <v>269</v>
      </c>
      <c r="AX81" t="s">
        <v>263</v>
      </c>
      <c r="AY81" t="s">
        <v>131</v>
      </c>
      <c r="AZ81">
        <v>0</v>
      </c>
      <c r="BA81">
        <v>0</v>
      </c>
      <c r="BB81">
        <v>0</v>
      </c>
      <c r="BC81" t="s">
        <v>180</v>
      </c>
      <c r="BD81">
        <v>0</v>
      </c>
      <c r="BG81" t="s">
        <v>248</v>
      </c>
      <c r="BJ81" t="s">
        <v>244</v>
      </c>
      <c r="BK81">
        <v>0</v>
      </c>
    </row>
    <row r="82" spans="1:63" x14ac:dyDescent="0.15">
      <c r="A82" t="s">
        <v>262</v>
      </c>
      <c r="B82" t="s">
        <v>225</v>
      </c>
      <c r="C82" t="s">
        <v>271</v>
      </c>
      <c r="D82">
        <v>24387912</v>
      </c>
      <c r="E82" t="s">
        <v>1865</v>
      </c>
      <c r="F82">
        <v>489.53</v>
      </c>
      <c r="G82" t="s">
        <v>92</v>
      </c>
      <c r="H82" t="s">
        <v>786</v>
      </c>
      <c r="I82" t="s">
        <v>1084</v>
      </c>
      <c r="J82" t="s">
        <v>1265</v>
      </c>
      <c r="L82" t="s">
        <v>605</v>
      </c>
      <c r="M82" t="s">
        <v>633</v>
      </c>
      <c r="N82" t="s">
        <v>391</v>
      </c>
      <c r="O82" t="s">
        <v>421</v>
      </c>
      <c r="V82" t="s">
        <v>229</v>
      </c>
      <c r="W82" t="s">
        <v>638</v>
      </c>
      <c r="X82" t="s">
        <v>410</v>
      </c>
      <c r="Y82">
        <v>2026.2</v>
      </c>
      <c r="Z82" t="s">
        <v>468</v>
      </c>
      <c r="AA82" t="s">
        <v>817</v>
      </c>
      <c r="AB82" s="40">
        <v>1400</v>
      </c>
      <c r="AC82" t="s">
        <v>231</v>
      </c>
      <c r="AD82" t="s">
        <v>271</v>
      </c>
      <c r="AI82" t="s">
        <v>247</v>
      </c>
      <c r="AN82">
        <v>1006000966030</v>
      </c>
      <c r="AO82">
        <v>26005570</v>
      </c>
      <c r="AP82" t="s">
        <v>2727</v>
      </c>
      <c r="AQ82">
        <v>0</v>
      </c>
      <c r="AR82" s="42">
        <v>46162</v>
      </c>
      <c r="AS82" t="s">
        <v>236</v>
      </c>
      <c r="AT82">
        <v>1540</v>
      </c>
      <c r="AU82" t="s">
        <v>278</v>
      </c>
      <c r="AV82" t="s">
        <v>249</v>
      </c>
      <c r="AW82" t="s">
        <v>269</v>
      </c>
      <c r="AX82" t="s">
        <v>263</v>
      </c>
      <c r="AY82" t="s">
        <v>131</v>
      </c>
      <c r="AZ82">
        <v>0</v>
      </c>
      <c r="BA82">
        <v>0</v>
      </c>
      <c r="BB82">
        <v>0</v>
      </c>
      <c r="BC82" t="s">
        <v>180</v>
      </c>
      <c r="BD82">
        <v>0</v>
      </c>
      <c r="BG82" t="s">
        <v>248</v>
      </c>
      <c r="BJ82" t="s">
        <v>244</v>
      </c>
      <c r="BK82">
        <v>0</v>
      </c>
    </row>
    <row r="83" spans="1:63" x14ac:dyDescent="0.15">
      <c r="A83" t="s">
        <v>262</v>
      </c>
      <c r="B83" t="s">
        <v>225</v>
      </c>
      <c r="C83" t="s">
        <v>271</v>
      </c>
      <c r="D83">
        <v>24389173</v>
      </c>
      <c r="E83" t="s">
        <v>484</v>
      </c>
      <c r="F83">
        <v>491.37099999999998</v>
      </c>
      <c r="G83" t="s">
        <v>2100</v>
      </c>
      <c r="H83" t="s">
        <v>2261</v>
      </c>
      <c r="I83" t="s">
        <v>1857</v>
      </c>
      <c r="J83" t="s">
        <v>2489</v>
      </c>
      <c r="L83" t="s">
        <v>1267</v>
      </c>
      <c r="M83" t="s">
        <v>2696</v>
      </c>
      <c r="Q83" t="s">
        <v>2912</v>
      </c>
      <c r="R83" t="s">
        <v>1791</v>
      </c>
      <c r="V83" t="s">
        <v>229</v>
      </c>
      <c r="W83" t="s">
        <v>3044</v>
      </c>
      <c r="X83" t="s">
        <v>326</v>
      </c>
      <c r="Y83">
        <v>2026.3</v>
      </c>
      <c r="Z83" t="s">
        <v>309</v>
      </c>
      <c r="AA83" t="s">
        <v>335</v>
      </c>
      <c r="AB83" s="40">
        <v>1600</v>
      </c>
      <c r="AC83" t="s">
        <v>231</v>
      </c>
      <c r="AD83" t="s">
        <v>271</v>
      </c>
      <c r="AI83" t="s">
        <v>3128</v>
      </c>
      <c r="AN83">
        <v>1006000968827</v>
      </c>
      <c r="AO83">
        <v>26007147</v>
      </c>
      <c r="AP83" t="s">
        <v>3218</v>
      </c>
      <c r="AQ83">
        <v>0</v>
      </c>
      <c r="AR83" s="42">
        <v>46162</v>
      </c>
      <c r="AS83" t="s">
        <v>236</v>
      </c>
      <c r="AT83">
        <v>1760</v>
      </c>
      <c r="AU83" t="s">
        <v>278</v>
      </c>
      <c r="AV83" t="s">
        <v>249</v>
      </c>
      <c r="AW83" t="s">
        <v>269</v>
      </c>
      <c r="AX83" t="s">
        <v>263</v>
      </c>
      <c r="AY83" t="s">
        <v>131</v>
      </c>
      <c r="AZ83">
        <v>0</v>
      </c>
      <c r="BA83">
        <v>0</v>
      </c>
      <c r="BB83">
        <v>0</v>
      </c>
      <c r="BC83" t="s">
        <v>348</v>
      </c>
      <c r="BD83">
        <v>1</v>
      </c>
      <c r="BG83" t="s">
        <v>248</v>
      </c>
      <c r="BJ83" t="s">
        <v>244</v>
      </c>
      <c r="BK83">
        <v>0</v>
      </c>
    </row>
    <row r="84" spans="1:63" x14ac:dyDescent="0.15">
      <c r="A84" t="s">
        <v>262</v>
      </c>
      <c r="B84" t="s">
        <v>225</v>
      </c>
      <c r="C84" t="s">
        <v>271</v>
      </c>
      <c r="D84">
        <v>24388449</v>
      </c>
      <c r="E84" t="s">
        <v>1949</v>
      </c>
      <c r="F84">
        <v>493.74299999999999</v>
      </c>
      <c r="G84" t="s">
        <v>1896</v>
      </c>
      <c r="H84" t="s">
        <v>2263</v>
      </c>
      <c r="I84" t="s">
        <v>60</v>
      </c>
      <c r="J84" t="s">
        <v>2262</v>
      </c>
      <c r="L84" t="s">
        <v>1175</v>
      </c>
      <c r="M84" t="s">
        <v>1603</v>
      </c>
      <c r="V84" t="s">
        <v>119</v>
      </c>
      <c r="W84" t="s">
        <v>3046</v>
      </c>
      <c r="X84" t="s">
        <v>3058</v>
      </c>
      <c r="Y84">
        <v>2026.2</v>
      </c>
      <c r="Z84" t="s">
        <v>730</v>
      </c>
      <c r="AA84" t="s">
        <v>738</v>
      </c>
      <c r="AB84" s="40">
        <v>3200</v>
      </c>
      <c r="AC84" t="s">
        <v>231</v>
      </c>
      <c r="AD84" t="s">
        <v>271</v>
      </c>
      <c r="AI84" t="s">
        <v>2154</v>
      </c>
      <c r="AN84">
        <v>1006000966926</v>
      </c>
      <c r="AO84">
        <v>26005789</v>
      </c>
      <c r="AP84" t="s">
        <v>2312</v>
      </c>
      <c r="AQ84">
        <v>0</v>
      </c>
      <c r="AR84" s="42">
        <v>46162</v>
      </c>
      <c r="AS84" t="s">
        <v>236</v>
      </c>
      <c r="AT84">
        <v>3520</v>
      </c>
      <c r="AU84" t="s">
        <v>278</v>
      </c>
      <c r="AV84" t="s">
        <v>249</v>
      </c>
      <c r="AW84" t="s">
        <v>269</v>
      </c>
      <c r="AX84" t="s">
        <v>263</v>
      </c>
      <c r="AY84" t="s">
        <v>131</v>
      </c>
      <c r="AZ84">
        <v>0</v>
      </c>
      <c r="BA84">
        <v>0</v>
      </c>
      <c r="BB84">
        <v>0</v>
      </c>
      <c r="BC84" t="s">
        <v>348</v>
      </c>
      <c r="BD84">
        <v>2</v>
      </c>
      <c r="BG84" t="s">
        <v>248</v>
      </c>
      <c r="BJ84" t="s">
        <v>244</v>
      </c>
      <c r="BK84">
        <v>0</v>
      </c>
    </row>
    <row r="85" spans="1:63" x14ac:dyDescent="0.15">
      <c r="A85" t="s">
        <v>262</v>
      </c>
      <c r="B85" t="s">
        <v>225</v>
      </c>
      <c r="C85" t="s">
        <v>271</v>
      </c>
      <c r="D85">
        <v>24390627</v>
      </c>
      <c r="E85" t="s">
        <v>911</v>
      </c>
      <c r="F85">
        <v>519</v>
      </c>
      <c r="G85" t="s">
        <v>2101</v>
      </c>
      <c r="H85" t="s">
        <v>347</v>
      </c>
      <c r="L85" t="s">
        <v>2562</v>
      </c>
      <c r="M85" t="s">
        <v>2523</v>
      </c>
      <c r="Q85" t="s">
        <v>1376</v>
      </c>
      <c r="R85" t="s">
        <v>2941</v>
      </c>
      <c r="V85" t="s">
        <v>229</v>
      </c>
      <c r="W85" t="s">
        <v>454</v>
      </c>
      <c r="X85" t="s">
        <v>367</v>
      </c>
      <c r="Y85">
        <v>2026.2</v>
      </c>
      <c r="Z85" t="s">
        <v>794</v>
      </c>
      <c r="AA85" t="s">
        <v>335</v>
      </c>
      <c r="AB85" s="40">
        <v>1400</v>
      </c>
      <c r="AC85" t="s">
        <v>231</v>
      </c>
      <c r="AD85" t="s">
        <v>271</v>
      </c>
      <c r="AI85" t="s">
        <v>3129</v>
      </c>
      <c r="AN85">
        <v>1006000970224</v>
      </c>
      <c r="AO85">
        <v>26007813</v>
      </c>
      <c r="AP85" t="s">
        <v>3097</v>
      </c>
      <c r="AQ85">
        <v>0</v>
      </c>
      <c r="AR85" s="42">
        <v>46162</v>
      </c>
      <c r="AS85" t="s">
        <v>236</v>
      </c>
      <c r="AT85">
        <v>1540</v>
      </c>
      <c r="AU85" t="s">
        <v>278</v>
      </c>
      <c r="AV85" t="s">
        <v>249</v>
      </c>
      <c r="AW85" t="s">
        <v>269</v>
      </c>
      <c r="AX85" t="s">
        <v>263</v>
      </c>
      <c r="AY85" t="s">
        <v>131</v>
      </c>
      <c r="AZ85">
        <v>0</v>
      </c>
      <c r="BA85">
        <v>0</v>
      </c>
      <c r="BB85">
        <v>0</v>
      </c>
      <c r="BC85" t="s">
        <v>180</v>
      </c>
      <c r="BD85">
        <v>0</v>
      </c>
      <c r="BG85" t="s">
        <v>248</v>
      </c>
      <c r="BJ85" t="s">
        <v>244</v>
      </c>
      <c r="BK85">
        <v>0</v>
      </c>
    </row>
    <row r="86" spans="1:63" x14ac:dyDescent="0.15">
      <c r="A86" t="s">
        <v>262</v>
      </c>
      <c r="B86" t="s">
        <v>225</v>
      </c>
      <c r="C86" t="s">
        <v>271</v>
      </c>
      <c r="D86">
        <v>24389181</v>
      </c>
      <c r="E86" t="s">
        <v>1950</v>
      </c>
      <c r="F86">
        <v>536</v>
      </c>
      <c r="G86" t="s">
        <v>1928</v>
      </c>
      <c r="H86" t="s">
        <v>253</v>
      </c>
      <c r="K86" t="s">
        <v>314</v>
      </c>
      <c r="L86" t="s">
        <v>2563</v>
      </c>
      <c r="M86" t="s">
        <v>753</v>
      </c>
      <c r="T86" t="s">
        <v>1997</v>
      </c>
      <c r="U86" t="s">
        <v>3018</v>
      </c>
      <c r="V86" t="s">
        <v>229</v>
      </c>
      <c r="W86" t="s">
        <v>3047</v>
      </c>
      <c r="X86" t="s">
        <v>3047</v>
      </c>
      <c r="Y86">
        <v>2026.2</v>
      </c>
      <c r="Z86" t="s">
        <v>793</v>
      </c>
      <c r="AA86" t="s">
        <v>472</v>
      </c>
      <c r="AB86" s="40">
        <v>990</v>
      </c>
      <c r="AC86" t="s">
        <v>231</v>
      </c>
      <c r="AD86" t="s">
        <v>271</v>
      </c>
      <c r="AI86" t="s">
        <v>123</v>
      </c>
      <c r="AN86">
        <v>1006000968376</v>
      </c>
      <c r="AO86">
        <v>26006678</v>
      </c>
      <c r="AP86" t="s">
        <v>351</v>
      </c>
      <c r="AQ86">
        <v>0</v>
      </c>
      <c r="AR86" s="42">
        <v>46162</v>
      </c>
      <c r="AS86" t="s">
        <v>236</v>
      </c>
      <c r="AT86">
        <v>1089</v>
      </c>
      <c r="AU86" t="s">
        <v>278</v>
      </c>
      <c r="AV86" t="s">
        <v>249</v>
      </c>
      <c r="AW86" t="s">
        <v>269</v>
      </c>
      <c r="AX86" t="s">
        <v>263</v>
      </c>
      <c r="AY86" t="s">
        <v>131</v>
      </c>
      <c r="AZ86">
        <v>0</v>
      </c>
      <c r="BA86">
        <v>0</v>
      </c>
      <c r="BB86">
        <v>0</v>
      </c>
      <c r="BC86" t="s">
        <v>180</v>
      </c>
      <c r="BD86">
        <v>0</v>
      </c>
      <c r="BG86" t="s">
        <v>248</v>
      </c>
      <c r="BJ86" t="s">
        <v>244</v>
      </c>
      <c r="BK86">
        <v>0</v>
      </c>
    </row>
    <row r="87" spans="1:63" x14ac:dyDescent="0.15">
      <c r="A87" t="s">
        <v>262</v>
      </c>
      <c r="B87" t="s">
        <v>225</v>
      </c>
      <c r="C87" t="s">
        <v>271</v>
      </c>
      <c r="D87">
        <v>24389199</v>
      </c>
      <c r="E87" t="s">
        <v>1950</v>
      </c>
      <c r="F87">
        <v>536</v>
      </c>
      <c r="G87" t="s">
        <v>1057</v>
      </c>
      <c r="H87" t="s">
        <v>1025</v>
      </c>
      <c r="K87" t="s">
        <v>171</v>
      </c>
      <c r="L87" t="s">
        <v>2563</v>
      </c>
      <c r="M87" t="s">
        <v>753</v>
      </c>
      <c r="T87" t="s">
        <v>360</v>
      </c>
      <c r="U87" t="s">
        <v>2092</v>
      </c>
      <c r="V87" t="s">
        <v>229</v>
      </c>
      <c r="W87" t="s">
        <v>3047</v>
      </c>
      <c r="X87" t="s">
        <v>3047</v>
      </c>
      <c r="Y87">
        <v>2026.2</v>
      </c>
      <c r="Z87" t="s">
        <v>793</v>
      </c>
      <c r="AA87" t="s">
        <v>472</v>
      </c>
      <c r="AB87" s="40">
        <v>990</v>
      </c>
      <c r="AC87" t="s">
        <v>231</v>
      </c>
      <c r="AD87" t="s">
        <v>271</v>
      </c>
      <c r="AI87" t="s">
        <v>1296</v>
      </c>
      <c r="AN87">
        <v>1006000968379</v>
      </c>
      <c r="AO87">
        <v>26006681</v>
      </c>
      <c r="AP87" t="s">
        <v>281</v>
      </c>
      <c r="AQ87">
        <v>0</v>
      </c>
      <c r="AR87" s="42">
        <v>46162</v>
      </c>
      <c r="AS87" t="s">
        <v>236</v>
      </c>
      <c r="AT87">
        <v>1089</v>
      </c>
      <c r="AU87" t="s">
        <v>278</v>
      </c>
      <c r="AV87" t="s">
        <v>249</v>
      </c>
      <c r="AW87" t="s">
        <v>269</v>
      </c>
      <c r="AX87" t="s">
        <v>263</v>
      </c>
      <c r="AY87" t="s">
        <v>131</v>
      </c>
      <c r="AZ87">
        <v>0</v>
      </c>
      <c r="BA87">
        <v>0</v>
      </c>
      <c r="BB87">
        <v>0</v>
      </c>
      <c r="BC87" t="s">
        <v>180</v>
      </c>
      <c r="BD87">
        <v>0</v>
      </c>
      <c r="BG87" t="s">
        <v>248</v>
      </c>
      <c r="BJ87" t="s">
        <v>244</v>
      </c>
      <c r="BK87">
        <v>0</v>
      </c>
    </row>
    <row r="88" spans="1:63" x14ac:dyDescent="0.15">
      <c r="A88" t="s">
        <v>262</v>
      </c>
      <c r="B88" t="s">
        <v>225</v>
      </c>
      <c r="C88" t="s">
        <v>271</v>
      </c>
      <c r="D88">
        <v>24389991</v>
      </c>
      <c r="E88" t="s">
        <v>1952</v>
      </c>
      <c r="F88">
        <v>537.9</v>
      </c>
      <c r="G88" t="s">
        <v>1203</v>
      </c>
      <c r="H88" t="s">
        <v>2265</v>
      </c>
      <c r="L88" t="s">
        <v>1623</v>
      </c>
      <c r="M88" t="s">
        <v>2698</v>
      </c>
      <c r="N88" t="s">
        <v>2794</v>
      </c>
      <c r="O88" t="s">
        <v>2698</v>
      </c>
      <c r="Q88" t="s">
        <v>2913</v>
      </c>
      <c r="R88" t="s">
        <v>2942</v>
      </c>
      <c r="S88">
        <v>3</v>
      </c>
      <c r="V88" t="s">
        <v>229</v>
      </c>
      <c r="W88" t="s">
        <v>638</v>
      </c>
      <c r="X88" t="s">
        <v>410</v>
      </c>
      <c r="Y88">
        <v>2026.3</v>
      </c>
      <c r="Z88" t="s">
        <v>375</v>
      </c>
      <c r="AA88" t="s">
        <v>817</v>
      </c>
      <c r="AB88" s="40">
        <v>980</v>
      </c>
      <c r="AC88" t="s">
        <v>231</v>
      </c>
      <c r="AD88" t="s">
        <v>271</v>
      </c>
      <c r="AI88" t="s">
        <v>3130</v>
      </c>
      <c r="AN88">
        <v>1006000969996</v>
      </c>
      <c r="AO88">
        <v>26007576</v>
      </c>
      <c r="AP88" t="s">
        <v>983</v>
      </c>
      <c r="AQ88">
        <v>0</v>
      </c>
      <c r="AR88" s="42">
        <v>46162</v>
      </c>
      <c r="AS88" t="s">
        <v>236</v>
      </c>
      <c r="AT88">
        <v>1078</v>
      </c>
      <c r="AU88" t="s">
        <v>278</v>
      </c>
      <c r="AV88" t="s">
        <v>249</v>
      </c>
      <c r="AW88" t="s">
        <v>269</v>
      </c>
      <c r="AX88" t="s">
        <v>263</v>
      </c>
      <c r="AY88" t="s">
        <v>131</v>
      </c>
      <c r="AZ88">
        <v>0</v>
      </c>
      <c r="BA88">
        <v>0</v>
      </c>
      <c r="BB88">
        <v>0</v>
      </c>
      <c r="BC88" t="s">
        <v>348</v>
      </c>
      <c r="BD88">
        <v>2</v>
      </c>
      <c r="BG88" t="s">
        <v>248</v>
      </c>
      <c r="BJ88" t="s">
        <v>244</v>
      </c>
      <c r="BK88">
        <v>0</v>
      </c>
    </row>
    <row r="89" spans="1:63" x14ac:dyDescent="0.15">
      <c r="A89" t="s">
        <v>262</v>
      </c>
      <c r="B89" t="s">
        <v>225</v>
      </c>
      <c r="C89" t="s">
        <v>271</v>
      </c>
      <c r="D89">
        <v>24390007</v>
      </c>
      <c r="E89" t="s">
        <v>1954</v>
      </c>
      <c r="F89">
        <v>540.92100000000005</v>
      </c>
      <c r="G89" t="s">
        <v>1314</v>
      </c>
      <c r="H89" t="s">
        <v>1314</v>
      </c>
      <c r="I89" t="s">
        <v>2436</v>
      </c>
      <c r="J89" t="s">
        <v>992</v>
      </c>
      <c r="L89" t="s">
        <v>928</v>
      </c>
      <c r="M89" t="s">
        <v>2699</v>
      </c>
      <c r="N89" t="s">
        <v>2795</v>
      </c>
      <c r="O89" t="s">
        <v>1805</v>
      </c>
      <c r="Q89" t="s">
        <v>620</v>
      </c>
      <c r="R89" t="s">
        <v>275</v>
      </c>
      <c r="V89" t="s">
        <v>229</v>
      </c>
      <c r="W89" t="s">
        <v>454</v>
      </c>
      <c r="X89" t="s">
        <v>367</v>
      </c>
      <c r="Y89">
        <v>2026.2</v>
      </c>
      <c r="Z89" t="s">
        <v>369</v>
      </c>
      <c r="AA89" t="s">
        <v>207</v>
      </c>
      <c r="AB89" s="40">
        <v>3400</v>
      </c>
      <c r="AC89" t="s">
        <v>231</v>
      </c>
      <c r="AD89" t="s">
        <v>271</v>
      </c>
      <c r="AI89" t="s">
        <v>2429</v>
      </c>
      <c r="AN89">
        <v>1006000970225</v>
      </c>
      <c r="AO89">
        <v>26007814</v>
      </c>
      <c r="AP89" t="s">
        <v>1938</v>
      </c>
      <c r="AQ89">
        <v>0</v>
      </c>
      <c r="AR89" s="42">
        <v>46162</v>
      </c>
      <c r="AS89" t="s">
        <v>236</v>
      </c>
      <c r="AT89">
        <v>3740</v>
      </c>
      <c r="AU89" t="s">
        <v>278</v>
      </c>
      <c r="AV89" t="s">
        <v>249</v>
      </c>
      <c r="AW89" t="s">
        <v>269</v>
      </c>
      <c r="AX89" t="s">
        <v>263</v>
      </c>
      <c r="AY89" t="s">
        <v>131</v>
      </c>
      <c r="AZ89">
        <v>0</v>
      </c>
      <c r="BA89">
        <v>0</v>
      </c>
      <c r="BB89">
        <v>0</v>
      </c>
      <c r="BC89" t="s">
        <v>180</v>
      </c>
      <c r="BD89">
        <v>1</v>
      </c>
      <c r="BG89" t="s">
        <v>248</v>
      </c>
      <c r="BJ89" t="s">
        <v>244</v>
      </c>
      <c r="BK89">
        <v>0</v>
      </c>
    </row>
    <row r="90" spans="1:63" x14ac:dyDescent="0.15">
      <c r="A90" t="s">
        <v>262</v>
      </c>
      <c r="B90" t="s">
        <v>225</v>
      </c>
      <c r="C90" t="s">
        <v>271</v>
      </c>
      <c r="D90">
        <v>24389207</v>
      </c>
      <c r="E90" t="s">
        <v>1583</v>
      </c>
      <c r="F90">
        <v>588</v>
      </c>
      <c r="G90" t="s">
        <v>1778</v>
      </c>
      <c r="H90" t="s">
        <v>1259</v>
      </c>
      <c r="I90" t="s">
        <v>2438</v>
      </c>
      <c r="J90" t="s">
        <v>2491</v>
      </c>
      <c r="K90">
        <v>2</v>
      </c>
      <c r="L90" t="s">
        <v>883</v>
      </c>
      <c r="M90" t="s">
        <v>1740</v>
      </c>
      <c r="T90" t="s">
        <v>2984</v>
      </c>
      <c r="U90" t="s">
        <v>3019</v>
      </c>
      <c r="V90" t="s">
        <v>229</v>
      </c>
      <c r="W90" t="s">
        <v>404</v>
      </c>
      <c r="X90" t="s">
        <v>461</v>
      </c>
      <c r="Y90">
        <v>2026.1</v>
      </c>
      <c r="Z90" t="s">
        <v>399</v>
      </c>
      <c r="AA90" t="s">
        <v>274</v>
      </c>
      <c r="AB90" s="40">
        <v>3000</v>
      </c>
      <c r="AC90" t="s">
        <v>231</v>
      </c>
      <c r="AD90" t="s">
        <v>271</v>
      </c>
      <c r="AI90" t="s">
        <v>2862</v>
      </c>
      <c r="AN90">
        <v>1006000968665</v>
      </c>
      <c r="AO90">
        <v>26006976</v>
      </c>
      <c r="AP90" t="s">
        <v>98</v>
      </c>
      <c r="AQ90">
        <v>0</v>
      </c>
      <c r="AR90" s="42">
        <v>46162</v>
      </c>
      <c r="AS90" t="s">
        <v>236</v>
      </c>
      <c r="AT90">
        <v>3300</v>
      </c>
      <c r="AU90" t="s">
        <v>278</v>
      </c>
      <c r="AV90" t="s">
        <v>249</v>
      </c>
      <c r="AW90" t="s">
        <v>269</v>
      </c>
      <c r="AX90" t="s">
        <v>263</v>
      </c>
      <c r="AY90" t="s">
        <v>131</v>
      </c>
      <c r="AZ90">
        <v>0</v>
      </c>
      <c r="BA90">
        <v>0</v>
      </c>
      <c r="BB90">
        <v>0</v>
      </c>
      <c r="BC90" t="s">
        <v>348</v>
      </c>
      <c r="BD90">
        <v>1</v>
      </c>
      <c r="BG90" t="s">
        <v>248</v>
      </c>
      <c r="BJ90" t="s">
        <v>244</v>
      </c>
      <c r="BK90">
        <v>0</v>
      </c>
    </row>
    <row r="91" spans="1:63" x14ac:dyDescent="0.15">
      <c r="A91" t="s">
        <v>262</v>
      </c>
      <c r="B91" t="s">
        <v>225</v>
      </c>
      <c r="C91" t="s">
        <v>271</v>
      </c>
      <c r="D91">
        <v>24389215</v>
      </c>
      <c r="E91" t="s">
        <v>1583</v>
      </c>
      <c r="F91">
        <v>588</v>
      </c>
      <c r="G91" t="s">
        <v>2102</v>
      </c>
      <c r="H91" t="s">
        <v>2150</v>
      </c>
      <c r="I91" t="s">
        <v>2438</v>
      </c>
      <c r="J91" t="s">
        <v>2491</v>
      </c>
      <c r="K91">
        <v>3</v>
      </c>
      <c r="L91" t="s">
        <v>883</v>
      </c>
      <c r="M91" t="s">
        <v>1740</v>
      </c>
      <c r="T91" t="s">
        <v>2985</v>
      </c>
      <c r="U91" t="s">
        <v>1985</v>
      </c>
      <c r="V91" t="s">
        <v>229</v>
      </c>
      <c r="W91" t="s">
        <v>404</v>
      </c>
      <c r="X91" t="s">
        <v>461</v>
      </c>
      <c r="Y91">
        <v>2026.1</v>
      </c>
      <c r="Z91" t="s">
        <v>399</v>
      </c>
      <c r="AA91" t="s">
        <v>274</v>
      </c>
      <c r="AB91" s="40">
        <v>3000</v>
      </c>
      <c r="AC91" t="s">
        <v>231</v>
      </c>
      <c r="AD91" t="s">
        <v>271</v>
      </c>
      <c r="AI91" t="s">
        <v>1668</v>
      </c>
      <c r="AN91">
        <v>1006000968666</v>
      </c>
      <c r="AO91">
        <v>26006977</v>
      </c>
      <c r="AP91" t="s">
        <v>7</v>
      </c>
      <c r="AQ91">
        <v>0</v>
      </c>
      <c r="AR91" s="42">
        <v>46162</v>
      </c>
      <c r="AS91" t="s">
        <v>236</v>
      </c>
      <c r="AT91">
        <v>3300</v>
      </c>
      <c r="AU91" t="s">
        <v>278</v>
      </c>
      <c r="AV91" t="s">
        <v>249</v>
      </c>
      <c r="AW91" t="s">
        <v>269</v>
      </c>
      <c r="AX91" t="s">
        <v>263</v>
      </c>
      <c r="AY91" t="s">
        <v>131</v>
      </c>
      <c r="AZ91">
        <v>0</v>
      </c>
      <c r="BA91">
        <v>0</v>
      </c>
      <c r="BB91">
        <v>0</v>
      </c>
      <c r="BC91" t="s">
        <v>180</v>
      </c>
      <c r="BD91">
        <v>0</v>
      </c>
      <c r="BG91" t="s">
        <v>248</v>
      </c>
      <c r="BJ91" t="s">
        <v>244</v>
      </c>
      <c r="BK91">
        <v>0</v>
      </c>
    </row>
    <row r="92" spans="1:63" x14ac:dyDescent="0.15">
      <c r="A92" t="s">
        <v>262</v>
      </c>
      <c r="B92" t="s">
        <v>225</v>
      </c>
      <c r="C92" t="s">
        <v>271</v>
      </c>
      <c r="D92">
        <v>24387904</v>
      </c>
      <c r="E92" t="s">
        <v>1955</v>
      </c>
      <c r="F92">
        <v>594</v>
      </c>
      <c r="G92" t="s">
        <v>966</v>
      </c>
      <c r="H92" t="s">
        <v>2266</v>
      </c>
      <c r="I92" t="s">
        <v>2439</v>
      </c>
      <c r="J92" t="s">
        <v>2492</v>
      </c>
      <c r="L92" t="s">
        <v>2565</v>
      </c>
      <c r="M92" t="s">
        <v>370</v>
      </c>
      <c r="N92" t="s">
        <v>206</v>
      </c>
      <c r="O92" t="s">
        <v>1694</v>
      </c>
      <c r="V92" t="s">
        <v>229</v>
      </c>
      <c r="W92" t="s">
        <v>406</v>
      </c>
      <c r="X92" t="s">
        <v>591</v>
      </c>
      <c r="Y92">
        <v>2026.2</v>
      </c>
      <c r="Z92" t="s">
        <v>315</v>
      </c>
      <c r="AA92" t="s">
        <v>80</v>
      </c>
      <c r="AB92" s="40">
        <v>1300</v>
      </c>
      <c r="AC92" t="s">
        <v>231</v>
      </c>
      <c r="AD92" t="s">
        <v>271</v>
      </c>
      <c r="AI92" t="s">
        <v>3131</v>
      </c>
      <c r="AN92">
        <v>1006000965300</v>
      </c>
      <c r="AO92">
        <v>26004781</v>
      </c>
      <c r="AP92" t="s">
        <v>233</v>
      </c>
      <c r="AQ92">
        <v>0</v>
      </c>
      <c r="AR92" s="42">
        <v>46162</v>
      </c>
      <c r="AS92" t="s">
        <v>236</v>
      </c>
      <c r="AT92">
        <v>1430</v>
      </c>
      <c r="AU92" t="s">
        <v>278</v>
      </c>
      <c r="AV92" t="s">
        <v>249</v>
      </c>
      <c r="AW92" t="s">
        <v>269</v>
      </c>
      <c r="AX92" t="s">
        <v>263</v>
      </c>
      <c r="AY92" t="s">
        <v>131</v>
      </c>
      <c r="AZ92">
        <v>0</v>
      </c>
      <c r="BA92">
        <v>0</v>
      </c>
      <c r="BB92">
        <v>0</v>
      </c>
      <c r="BC92" t="s">
        <v>180</v>
      </c>
      <c r="BD92">
        <v>0</v>
      </c>
      <c r="BG92" t="s">
        <v>248</v>
      </c>
      <c r="BJ92" t="s">
        <v>244</v>
      </c>
      <c r="BK92">
        <v>0</v>
      </c>
    </row>
    <row r="93" spans="1:63" x14ac:dyDescent="0.15">
      <c r="A93" t="s">
        <v>262</v>
      </c>
      <c r="B93" t="s">
        <v>225</v>
      </c>
      <c r="C93" t="s">
        <v>271</v>
      </c>
      <c r="D93">
        <v>24390684</v>
      </c>
      <c r="E93" t="s">
        <v>1405</v>
      </c>
      <c r="F93">
        <v>594.29999999999995</v>
      </c>
      <c r="G93" t="s">
        <v>1559</v>
      </c>
      <c r="H93" t="s">
        <v>1455</v>
      </c>
      <c r="K93">
        <v>1</v>
      </c>
      <c r="L93" t="s">
        <v>316</v>
      </c>
      <c r="M93" t="s">
        <v>882</v>
      </c>
      <c r="T93" t="s">
        <v>2986</v>
      </c>
      <c r="U93" t="s">
        <v>245</v>
      </c>
      <c r="V93" t="s">
        <v>119</v>
      </c>
      <c r="W93" t="s">
        <v>3046</v>
      </c>
      <c r="X93" t="s">
        <v>3058</v>
      </c>
      <c r="Y93">
        <v>2026.3</v>
      </c>
      <c r="Z93" t="s">
        <v>399</v>
      </c>
      <c r="AA93" t="s">
        <v>288</v>
      </c>
      <c r="AB93" s="40">
        <v>3000</v>
      </c>
      <c r="AC93" t="s">
        <v>231</v>
      </c>
      <c r="AD93" t="s">
        <v>271</v>
      </c>
      <c r="AI93" t="s">
        <v>926</v>
      </c>
      <c r="AN93">
        <v>1006000968958</v>
      </c>
      <c r="AO93">
        <v>26007312</v>
      </c>
      <c r="AP93" t="s">
        <v>2584</v>
      </c>
      <c r="AQ93">
        <v>0</v>
      </c>
      <c r="AR93" s="42">
        <v>46162</v>
      </c>
      <c r="AS93" t="s">
        <v>236</v>
      </c>
      <c r="AT93">
        <v>3300</v>
      </c>
      <c r="AU93" t="s">
        <v>278</v>
      </c>
      <c r="AV93" t="s">
        <v>249</v>
      </c>
      <c r="AW93" t="s">
        <v>269</v>
      </c>
      <c r="AX93" t="s">
        <v>263</v>
      </c>
      <c r="AY93" t="s">
        <v>131</v>
      </c>
      <c r="AZ93">
        <v>0</v>
      </c>
      <c r="BA93">
        <v>0</v>
      </c>
      <c r="BB93">
        <v>0</v>
      </c>
      <c r="BC93" t="s">
        <v>348</v>
      </c>
      <c r="BD93">
        <v>1</v>
      </c>
      <c r="BG93" t="s">
        <v>248</v>
      </c>
      <c r="BJ93" t="s">
        <v>244</v>
      </c>
      <c r="BK93">
        <v>0</v>
      </c>
    </row>
    <row r="94" spans="1:63" x14ac:dyDescent="0.15">
      <c r="A94" t="s">
        <v>262</v>
      </c>
      <c r="B94" t="s">
        <v>225</v>
      </c>
      <c r="C94" t="s">
        <v>271</v>
      </c>
      <c r="D94">
        <v>24390692</v>
      </c>
      <c r="E94" t="s">
        <v>1405</v>
      </c>
      <c r="F94">
        <v>594.29999999999995</v>
      </c>
      <c r="G94" t="s">
        <v>2106</v>
      </c>
      <c r="H94" t="s">
        <v>2268</v>
      </c>
      <c r="K94">
        <v>2</v>
      </c>
      <c r="L94" t="s">
        <v>316</v>
      </c>
      <c r="M94" t="s">
        <v>882</v>
      </c>
      <c r="T94" t="s">
        <v>2988</v>
      </c>
      <c r="U94" t="s">
        <v>3020</v>
      </c>
      <c r="V94" t="s">
        <v>119</v>
      </c>
      <c r="W94" t="s">
        <v>3046</v>
      </c>
      <c r="X94" t="s">
        <v>3058</v>
      </c>
      <c r="Y94">
        <v>2026.3</v>
      </c>
      <c r="Z94" t="s">
        <v>399</v>
      </c>
      <c r="AA94" t="s">
        <v>288</v>
      </c>
      <c r="AB94" s="40">
        <v>3000</v>
      </c>
      <c r="AC94" t="s">
        <v>231</v>
      </c>
      <c r="AD94" t="s">
        <v>271</v>
      </c>
      <c r="AI94" t="s">
        <v>2245</v>
      </c>
      <c r="AN94">
        <v>1006000968960</v>
      </c>
      <c r="AO94">
        <v>26007314</v>
      </c>
      <c r="AP94" t="s">
        <v>3113</v>
      </c>
      <c r="AQ94">
        <v>0</v>
      </c>
      <c r="AR94" s="42">
        <v>46162</v>
      </c>
      <c r="AS94" t="s">
        <v>236</v>
      </c>
      <c r="AT94">
        <v>3300</v>
      </c>
      <c r="AU94" t="s">
        <v>278</v>
      </c>
      <c r="AV94" t="s">
        <v>249</v>
      </c>
      <c r="AW94" t="s">
        <v>269</v>
      </c>
      <c r="AX94" t="s">
        <v>263</v>
      </c>
      <c r="AY94" t="s">
        <v>131</v>
      </c>
      <c r="AZ94">
        <v>0</v>
      </c>
      <c r="BA94">
        <v>0</v>
      </c>
      <c r="BB94">
        <v>0</v>
      </c>
      <c r="BC94" t="s">
        <v>180</v>
      </c>
      <c r="BD94">
        <v>0</v>
      </c>
      <c r="BG94" t="s">
        <v>248</v>
      </c>
      <c r="BJ94" t="s">
        <v>244</v>
      </c>
      <c r="BK94">
        <v>0</v>
      </c>
    </row>
    <row r="95" spans="1:63" x14ac:dyDescent="0.15">
      <c r="A95" t="s">
        <v>262</v>
      </c>
      <c r="B95" t="s">
        <v>225</v>
      </c>
      <c r="C95" t="s">
        <v>271</v>
      </c>
      <c r="D95">
        <v>24390700</v>
      </c>
      <c r="E95" t="s">
        <v>1405</v>
      </c>
      <c r="F95">
        <v>594.29999999999995</v>
      </c>
      <c r="G95" t="s">
        <v>1497</v>
      </c>
      <c r="H95" t="s">
        <v>685</v>
      </c>
      <c r="K95">
        <v>3</v>
      </c>
      <c r="L95" t="s">
        <v>316</v>
      </c>
      <c r="M95" t="s">
        <v>882</v>
      </c>
      <c r="T95" t="s">
        <v>2989</v>
      </c>
      <c r="U95" t="s">
        <v>137</v>
      </c>
      <c r="V95" t="s">
        <v>119</v>
      </c>
      <c r="W95" t="s">
        <v>3046</v>
      </c>
      <c r="X95" t="s">
        <v>3058</v>
      </c>
      <c r="Y95">
        <v>2026.3</v>
      </c>
      <c r="Z95" t="s">
        <v>399</v>
      </c>
      <c r="AA95" t="s">
        <v>288</v>
      </c>
      <c r="AB95" s="40">
        <v>3000</v>
      </c>
      <c r="AC95" t="s">
        <v>231</v>
      </c>
      <c r="AD95" t="s">
        <v>271</v>
      </c>
      <c r="AI95" t="s">
        <v>1878</v>
      </c>
      <c r="AN95">
        <v>1006000968963</v>
      </c>
      <c r="AO95">
        <v>26007317</v>
      </c>
      <c r="AP95" t="s">
        <v>3219</v>
      </c>
      <c r="AQ95">
        <v>0</v>
      </c>
      <c r="AR95" s="42">
        <v>46162</v>
      </c>
      <c r="AS95" t="s">
        <v>236</v>
      </c>
      <c r="AT95">
        <v>3300</v>
      </c>
      <c r="AU95" t="s">
        <v>278</v>
      </c>
      <c r="AV95" t="s">
        <v>249</v>
      </c>
      <c r="AW95" t="s">
        <v>269</v>
      </c>
      <c r="AX95" t="s">
        <v>263</v>
      </c>
      <c r="AY95" t="s">
        <v>131</v>
      </c>
      <c r="AZ95">
        <v>0</v>
      </c>
      <c r="BA95">
        <v>0</v>
      </c>
      <c r="BB95">
        <v>0</v>
      </c>
      <c r="BC95" t="s">
        <v>180</v>
      </c>
      <c r="BD95">
        <v>0</v>
      </c>
      <c r="BG95" t="s">
        <v>248</v>
      </c>
      <c r="BJ95" t="s">
        <v>244</v>
      </c>
      <c r="BK95">
        <v>0</v>
      </c>
    </row>
    <row r="96" spans="1:63" x14ac:dyDescent="0.15">
      <c r="A96" t="s">
        <v>262</v>
      </c>
      <c r="B96" t="s">
        <v>225</v>
      </c>
      <c r="C96" t="s">
        <v>271</v>
      </c>
      <c r="D96">
        <v>24389223</v>
      </c>
      <c r="E96" t="s">
        <v>336</v>
      </c>
      <c r="F96">
        <v>596</v>
      </c>
      <c r="G96" t="s">
        <v>2108</v>
      </c>
      <c r="H96" t="s">
        <v>803</v>
      </c>
      <c r="I96" t="s">
        <v>670</v>
      </c>
      <c r="J96" t="s">
        <v>45</v>
      </c>
      <c r="L96" t="s">
        <v>2566</v>
      </c>
      <c r="M96" t="s">
        <v>1512</v>
      </c>
      <c r="N96" t="s">
        <v>12</v>
      </c>
      <c r="O96" t="s">
        <v>2810</v>
      </c>
      <c r="P96" t="s">
        <v>2906</v>
      </c>
      <c r="V96" t="s">
        <v>229</v>
      </c>
      <c r="W96" t="s">
        <v>743</v>
      </c>
      <c r="X96" t="s">
        <v>774</v>
      </c>
      <c r="Y96">
        <v>2026.3</v>
      </c>
      <c r="Z96" t="s">
        <v>3072</v>
      </c>
      <c r="AA96" t="s">
        <v>288</v>
      </c>
      <c r="AB96" s="40">
        <v>2200</v>
      </c>
      <c r="AC96" t="s">
        <v>231</v>
      </c>
      <c r="AD96" t="s">
        <v>271</v>
      </c>
      <c r="AI96" t="s">
        <v>683</v>
      </c>
      <c r="AN96">
        <v>1006000968346</v>
      </c>
      <c r="AO96">
        <v>26006647</v>
      </c>
      <c r="AP96" t="s">
        <v>891</v>
      </c>
      <c r="AQ96">
        <v>0</v>
      </c>
      <c r="AR96" s="42">
        <v>46162</v>
      </c>
      <c r="AS96" t="s">
        <v>236</v>
      </c>
      <c r="AT96">
        <v>2420</v>
      </c>
      <c r="AU96" t="s">
        <v>278</v>
      </c>
      <c r="AV96" t="s">
        <v>249</v>
      </c>
      <c r="AW96" t="s">
        <v>269</v>
      </c>
      <c r="AX96" t="s">
        <v>263</v>
      </c>
      <c r="AY96" t="s">
        <v>131</v>
      </c>
      <c r="AZ96">
        <v>0</v>
      </c>
      <c r="BA96">
        <v>0</v>
      </c>
      <c r="BB96">
        <v>0</v>
      </c>
      <c r="BC96" t="s">
        <v>348</v>
      </c>
      <c r="BD96">
        <v>1</v>
      </c>
      <c r="BG96" t="s">
        <v>248</v>
      </c>
      <c r="BJ96" t="s">
        <v>244</v>
      </c>
      <c r="BK96">
        <v>0</v>
      </c>
    </row>
    <row r="97" spans="1:63" x14ac:dyDescent="0.15">
      <c r="A97" t="s">
        <v>262</v>
      </c>
      <c r="B97" t="s">
        <v>225</v>
      </c>
      <c r="C97" t="s">
        <v>271</v>
      </c>
      <c r="D97">
        <v>24389231</v>
      </c>
      <c r="E97" t="s">
        <v>1957</v>
      </c>
      <c r="F97">
        <v>596.63</v>
      </c>
      <c r="G97" t="s">
        <v>1796</v>
      </c>
      <c r="H97" t="s">
        <v>1078</v>
      </c>
      <c r="L97" t="s">
        <v>1898</v>
      </c>
      <c r="M97" t="s">
        <v>38</v>
      </c>
      <c r="Q97" t="s">
        <v>1270</v>
      </c>
      <c r="R97" t="s">
        <v>4</v>
      </c>
      <c r="V97" t="s">
        <v>229</v>
      </c>
      <c r="W97" t="s">
        <v>452</v>
      </c>
      <c r="X97" t="s">
        <v>290</v>
      </c>
      <c r="Y97">
        <v>2026.2</v>
      </c>
      <c r="Z97" t="s">
        <v>399</v>
      </c>
      <c r="AA97" t="s">
        <v>288</v>
      </c>
      <c r="AB97" s="40">
        <v>2800</v>
      </c>
      <c r="AC97" t="s">
        <v>231</v>
      </c>
      <c r="AD97" t="s">
        <v>271</v>
      </c>
      <c r="AI97" t="s">
        <v>3132</v>
      </c>
      <c r="AN97">
        <v>1006000968094</v>
      </c>
      <c r="AO97">
        <v>26006063</v>
      </c>
      <c r="AP97" t="s">
        <v>1367</v>
      </c>
      <c r="AQ97">
        <v>0</v>
      </c>
      <c r="AR97" s="42">
        <v>46162</v>
      </c>
      <c r="AS97" t="s">
        <v>236</v>
      </c>
      <c r="AT97">
        <v>3080</v>
      </c>
      <c r="AU97" t="s">
        <v>278</v>
      </c>
      <c r="AV97" t="s">
        <v>249</v>
      </c>
      <c r="AW97" t="s">
        <v>269</v>
      </c>
      <c r="AX97" t="s">
        <v>263</v>
      </c>
      <c r="AY97" t="s">
        <v>131</v>
      </c>
      <c r="AZ97">
        <v>0</v>
      </c>
      <c r="BA97">
        <v>0</v>
      </c>
      <c r="BB97">
        <v>0</v>
      </c>
      <c r="BC97" t="s">
        <v>348</v>
      </c>
      <c r="BD97">
        <v>1</v>
      </c>
      <c r="BG97" t="s">
        <v>248</v>
      </c>
      <c r="BJ97" t="s">
        <v>244</v>
      </c>
      <c r="BK97">
        <v>0</v>
      </c>
    </row>
    <row r="98" spans="1:63" x14ac:dyDescent="0.15">
      <c r="A98" t="s">
        <v>262</v>
      </c>
      <c r="B98" t="s">
        <v>225</v>
      </c>
      <c r="C98" t="s">
        <v>271</v>
      </c>
      <c r="D98">
        <v>24390015</v>
      </c>
      <c r="E98" t="s">
        <v>901</v>
      </c>
      <c r="F98">
        <v>596</v>
      </c>
      <c r="G98" t="s">
        <v>1747</v>
      </c>
      <c r="H98" t="s">
        <v>1703</v>
      </c>
      <c r="K98">
        <v>4</v>
      </c>
      <c r="L98" t="s">
        <v>2568</v>
      </c>
      <c r="M98" t="s">
        <v>1672</v>
      </c>
      <c r="T98" t="s">
        <v>2633</v>
      </c>
      <c r="U98" t="s">
        <v>3021</v>
      </c>
      <c r="V98" t="s">
        <v>229</v>
      </c>
      <c r="W98" t="s">
        <v>456</v>
      </c>
      <c r="X98" t="s">
        <v>463</v>
      </c>
      <c r="Y98">
        <v>2026.2</v>
      </c>
      <c r="Z98" t="s">
        <v>369</v>
      </c>
      <c r="AA98" t="s">
        <v>307</v>
      </c>
      <c r="AB98" s="40">
        <v>3300</v>
      </c>
      <c r="AC98" t="s">
        <v>231</v>
      </c>
      <c r="AD98" t="s">
        <v>271</v>
      </c>
      <c r="AI98" t="s">
        <v>1438</v>
      </c>
      <c r="AN98">
        <v>1006000970243</v>
      </c>
      <c r="AO98">
        <v>26007833</v>
      </c>
      <c r="AP98" t="s">
        <v>1435</v>
      </c>
      <c r="AQ98">
        <v>0</v>
      </c>
      <c r="AR98" s="42">
        <v>46162</v>
      </c>
      <c r="AS98" t="s">
        <v>236</v>
      </c>
      <c r="AT98">
        <v>3630</v>
      </c>
      <c r="AU98" t="s">
        <v>278</v>
      </c>
      <c r="AV98" t="s">
        <v>249</v>
      </c>
      <c r="AW98" t="s">
        <v>269</v>
      </c>
      <c r="AX98" t="s">
        <v>263</v>
      </c>
      <c r="AY98" t="s">
        <v>131</v>
      </c>
      <c r="AZ98">
        <v>0</v>
      </c>
      <c r="BA98">
        <v>0</v>
      </c>
      <c r="BB98">
        <v>0</v>
      </c>
      <c r="BC98" t="s">
        <v>180</v>
      </c>
      <c r="BD98">
        <v>0</v>
      </c>
      <c r="BG98" t="s">
        <v>248</v>
      </c>
      <c r="BJ98" t="s">
        <v>244</v>
      </c>
      <c r="BK98">
        <v>0</v>
      </c>
    </row>
    <row r="99" spans="1:63" x14ac:dyDescent="0.15">
      <c r="A99" t="s">
        <v>262</v>
      </c>
      <c r="B99" t="s">
        <v>225</v>
      </c>
      <c r="C99" t="s">
        <v>271</v>
      </c>
      <c r="D99">
        <v>24390023</v>
      </c>
      <c r="E99" t="s">
        <v>292</v>
      </c>
      <c r="F99">
        <v>597</v>
      </c>
      <c r="G99" t="s">
        <v>1320</v>
      </c>
      <c r="H99" t="s">
        <v>2234</v>
      </c>
      <c r="I99" t="s">
        <v>1268</v>
      </c>
      <c r="J99" t="s">
        <v>2493</v>
      </c>
      <c r="L99" t="s">
        <v>2570</v>
      </c>
      <c r="M99" t="s">
        <v>1288</v>
      </c>
      <c r="V99" t="s">
        <v>229</v>
      </c>
      <c r="W99" t="s">
        <v>757</v>
      </c>
      <c r="X99" t="s">
        <v>446</v>
      </c>
      <c r="Y99">
        <v>2026.3</v>
      </c>
      <c r="Z99" t="s">
        <v>639</v>
      </c>
      <c r="AA99" t="s">
        <v>335</v>
      </c>
      <c r="AB99" s="40">
        <v>1200</v>
      </c>
      <c r="AC99" t="s">
        <v>231</v>
      </c>
      <c r="AD99" t="s">
        <v>271</v>
      </c>
      <c r="AI99" t="s">
        <v>2169</v>
      </c>
      <c r="AN99">
        <v>1006000970126</v>
      </c>
      <c r="AO99">
        <v>26007711</v>
      </c>
      <c r="AP99" t="s">
        <v>940</v>
      </c>
      <c r="AQ99">
        <v>0</v>
      </c>
      <c r="AR99" s="42">
        <v>46162</v>
      </c>
      <c r="AS99" t="s">
        <v>236</v>
      </c>
      <c r="AT99">
        <v>1320</v>
      </c>
      <c r="AU99" t="s">
        <v>278</v>
      </c>
      <c r="AV99" t="s">
        <v>249</v>
      </c>
      <c r="AW99" t="s">
        <v>269</v>
      </c>
      <c r="AX99" t="s">
        <v>263</v>
      </c>
      <c r="AY99" t="s">
        <v>131</v>
      </c>
      <c r="AZ99">
        <v>0</v>
      </c>
      <c r="BA99">
        <v>0</v>
      </c>
      <c r="BB99">
        <v>0</v>
      </c>
      <c r="BC99" t="s">
        <v>348</v>
      </c>
      <c r="BD99">
        <v>1</v>
      </c>
      <c r="BG99" t="s">
        <v>248</v>
      </c>
      <c r="BJ99" t="s">
        <v>244</v>
      </c>
      <c r="BK99">
        <v>0</v>
      </c>
    </row>
    <row r="100" spans="1:63" x14ac:dyDescent="0.15">
      <c r="A100" t="s">
        <v>262</v>
      </c>
      <c r="B100" t="s">
        <v>225</v>
      </c>
      <c r="C100" t="s">
        <v>271</v>
      </c>
      <c r="D100">
        <v>24390775</v>
      </c>
      <c r="E100" t="s">
        <v>232</v>
      </c>
      <c r="F100">
        <v>611.29999999999995</v>
      </c>
      <c r="G100" t="s">
        <v>499</v>
      </c>
      <c r="H100" t="s">
        <v>1886</v>
      </c>
      <c r="K100">
        <v>1</v>
      </c>
      <c r="L100" t="s">
        <v>2572</v>
      </c>
      <c r="M100" t="s">
        <v>1863</v>
      </c>
      <c r="T100" t="s">
        <v>1912</v>
      </c>
      <c r="U100" t="s">
        <v>1550</v>
      </c>
      <c r="V100" t="s">
        <v>119</v>
      </c>
      <c r="W100" t="s">
        <v>3046</v>
      </c>
      <c r="X100" t="s">
        <v>3058</v>
      </c>
      <c r="Y100">
        <v>2026.3</v>
      </c>
      <c r="Z100" t="s">
        <v>399</v>
      </c>
      <c r="AA100" t="s">
        <v>288</v>
      </c>
      <c r="AB100" s="40">
        <v>3000</v>
      </c>
      <c r="AC100" t="s">
        <v>231</v>
      </c>
      <c r="AD100" t="s">
        <v>271</v>
      </c>
      <c r="AI100" t="s">
        <v>586</v>
      </c>
      <c r="AN100">
        <v>1006000970479</v>
      </c>
      <c r="AO100">
        <v>26008078</v>
      </c>
      <c r="AP100" t="s">
        <v>3220</v>
      </c>
      <c r="AQ100">
        <v>0</v>
      </c>
      <c r="AR100" s="42">
        <v>46162</v>
      </c>
      <c r="AS100" t="s">
        <v>236</v>
      </c>
      <c r="AT100">
        <v>3300</v>
      </c>
      <c r="AU100" t="s">
        <v>278</v>
      </c>
      <c r="AV100" t="s">
        <v>249</v>
      </c>
      <c r="AW100" t="s">
        <v>269</v>
      </c>
      <c r="AX100" t="s">
        <v>263</v>
      </c>
      <c r="AY100" t="s">
        <v>131</v>
      </c>
      <c r="AZ100">
        <v>0</v>
      </c>
      <c r="BA100">
        <v>0</v>
      </c>
      <c r="BB100">
        <v>0</v>
      </c>
      <c r="BC100" t="s">
        <v>348</v>
      </c>
      <c r="BD100">
        <v>1</v>
      </c>
      <c r="BG100" t="s">
        <v>248</v>
      </c>
      <c r="BJ100" t="s">
        <v>244</v>
      </c>
      <c r="BK100">
        <v>0</v>
      </c>
    </row>
    <row r="101" spans="1:63" x14ac:dyDescent="0.15">
      <c r="A101" t="s">
        <v>262</v>
      </c>
      <c r="B101" t="s">
        <v>225</v>
      </c>
      <c r="C101" t="s">
        <v>271</v>
      </c>
      <c r="D101">
        <v>24390783</v>
      </c>
      <c r="E101" t="s">
        <v>232</v>
      </c>
      <c r="F101">
        <v>611.29999999999995</v>
      </c>
      <c r="G101" t="s">
        <v>2104</v>
      </c>
      <c r="H101" t="s">
        <v>1582</v>
      </c>
      <c r="K101">
        <v>2</v>
      </c>
      <c r="L101" t="s">
        <v>2572</v>
      </c>
      <c r="M101" t="s">
        <v>1863</v>
      </c>
      <c r="T101" t="s">
        <v>2990</v>
      </c>
      <c r="U101" t="s">
        <v>1982</v>
      </c>
      <c r="V101" t="s">
        <v>119</v>
      </c>
      <c r="W101" t="s">
        <v>3046</v>
      </c>
      <c r="X101" t="s">
        <v>3058</v>
      </c>
      <c r="Y101">
        <v>2026.3</v>
      </c>
      <c r="Z101" t="s">
        <v>399</v>
      </c>
      <c r="AA101" t="s">
        <v>288</v>
      </c>
      <c r="AB101" s="40">
        <v>3000</v>
      </c>
      <c r="AC101" t="s">
        <v>231</v>
      </c>
      <c r="AD101" t="s">
        <v>271</v>
      </c>
      <c r="AI101" t="s">
        <v>1213</v>
      </c>
      <c r="AN101">
        <v>1006000970555</v>
      </c>
      <c r="AO101">
        <v>26008159</v>
      </c>
      <c r="AP101" t="s">
        <v>3221</v>
      </c>
      <c r="AQ101">
        <v>0</v>
      </c>
      <c r="AR101" s="42">
        <v>46162</v>
      </c>
      <c r="AS101" t="s">
        <v>236</v>
      </c>
      <c r="AT101">
        <v>3300</v>
      </c>
      <c r="AU101" t="s">
        <v>278</v>
      </c>
      <c r="AV101" t="s">
        <v>249</v>
      </c>
      <c r="AW101" t="s">
        <v>269</v>
      </c>
      <c r="AX101" t="s">
        <v>263</v>
      </c>
      <c r="AY101" t="s">
        <v>131</v>
      </c>
      <c r="AZ101">
        <v>0</v>
      </c>
      <c r="BA101">
        <v>0</v>
      </c>
      <c r="BB101">
        <v>0</v>
      </c>
      <c r="BC101" t="s">
        <v>348</v>
      </c>
      <c r="BD101">
        <v>1</v>
      </c>
      <c r="BG101" t="s">
        <v>248</v>
      </c>
      <c r="BJ101" t="s">
        <v>244</v>
      </c>
      <c r="BK101">
        <v>0</v>
      </c>
    </row>
    <row r="102" spans="1:63" x14ac:dyDescent="0.15">
      <c r="A102" t="s">
        <v>262</v>
      </c>
      <c r="B102" t="s">
        <v>225</v>
      </c>
      <c r="C102" t="s">
        <v>271</v>
      </c>
      <c r="D102">
        <v>24390791</v>
      </c>
      <c r="E102" t="s">
        <v>232</v>
      </c>
      <c r="F102">
        <v>611.29999999999995</v>
      </c>
      <c r="G102" t="s">
        <v>1240</v>
      </c>
      <c r="H102" t="s">
        <v>611</v>
      </c>
      <c r="K102">
        <v>3</v>
      </c>
      <c r="L102" t="s">
        <v>2572</v>
      </c>
      <c r="M102" t="s">
        <v>1863</v>
      </c>
      <c r="T102" t="s">
        <v>2991</v>
      </c>
      <c r="U102" t="s">
        <v>596</v>
      </c>
      <c r="V102" t="s">
        <v>119</v>
      </c>
      <c r="W102" t="s">
        <v>3046</v>
      </c>
      <c r="X102" t="s">
        <v>3058</v>
      </c>
      <c r="Y102">
        <v>2026.3</v>
      </c>
      <c r="Z102" t="s">
        <v>399</v>
      </c>
      <c r="AA102" t="s">
        <v>288</v>
      </c>
      <c r="AB102" s="40">
        <v>3000</v>
      </c>
      <c r="AC102" t="s">
        <v>231</v>
      </c>
      <c r="AD102" t="s">
        <v>271</v>
      </c>
      <c r="AI102" t="s">
        <v>564</v>
      </c>
      <c r="AN102">
        <v>1006000970556</v>
      </c>
      <c r="AO102">
        <v>26008160</v>
      </c>
      <c r="AP102" t="s">
        <v>844</v>
      </c>
      <c r="AQ102">
        <v>0</v>
      </c>
      <c r="AR102" s="42">
        <v>46162</v>
      </c>
      <c r="AS102" t="s">
        <v>236</v>
      </c>
      <c r="AT102">
        <v>3300</v>
      </c>
      <c r="AU102" t="s">
        <v>278</v>
      </c>
      <c r="AV102" t="s">
        <v>249</v>
      </c>
      <c r="AW102" t="s">
        <v>269</v>
      </c>
      <c r="AX102" t="s">
        <v>263</v>
      </c>
      <c r="AY102" t="s">
        <v>131</v>
      </c>
      <c r="AZ102">
        <v>0</v>
      </c>
      <c r="BA102">
        <v>0</v>
      </c>
      <c r="BB102">
        <v>0</v>
      </c>
      <c r="BC102" t="s">
        <v>348</v>
      </c>
      <c r="BD102">
        <v>1</v>
      </c>
      <c r="BG102" t="s">
        <v>248</v>
      </c>
      <c r="BJ102" t="s">
        <v>244</v>
      </c>
      <c r="BK102">
        <v>0</v>
      </c>
    </row>
    <row r="103" spans="1:63" x14ac:dyDescent="0.15">
      <c r="A103" t="s">
        <v>262</v>
      </c>
      <c r="B103" t="s">
        <v>225</v>
      </c>
      <c r="C103" t="s">
        <v>271</v>
      </c>
      <c r="D103">
        <v>24389249</v>
      </c>
      <c r="E103" t="s">
        <v>1958</v>
      </c>
      <c r="F103">
        <v>615.86</v>
      </c>
      <c r="G103" t="s">
        <v>508</v>
      </c>
      <c r="H103" t="s">
        <v>2271</v>
      </c>
      <c r="K103">
        <v>3</v>
      </c>
      <c r="L103" t="s">
        <v>2573</v>
      </c>
      <c r="M103" t="s">
        <v>2700</v>
      </c>
      <c r="T103" t="s">
        <v>2992</v>
      </c>
      <c r="U103" t="s">
        <v>3023</v>
      </c>
      <c r="V103" t="s">
        <v>229</v>
      </c>
      <c r="W103" t="s">
        <v>1187</v>
      </c>
      <c r="X103" t="s">
        <v>1590</v>
      </c>
      <c r="Y103">
        <v>2026.2</v>
      </c>
      <c r="Z103" t="s">
        <v>399</v>
      </c>
      <c r="AA103" t="s">
        <v>288</v>
      </c>
      <c r="AB103" s="40">
        <v>3500</v>
      </c>
      <c r="AC103" t="s">
        <v>231</v>
      </c>
      <c r="AD103" t="s">
        <v>271</v>
      </c>
      <c r="AI103" t="s">
        <v>2959</v>
      </c>
      <c r="AN103">
        <v>1006000968194</v>
      </c>
      <c r="AO103">
        <v>26006475</v>
      </c>
      <c r="AP103" t="s">
        <v>3222</v>
      </c>
      <c r="AQ103">
        <v>0</v>
      </c>
      <c r="AR103" s="42">
        <v>46162</v>
      </c>
      <c r="AS103" t="s">
        <v>236</v>
      </c>
      <c r="AT103">
        <v>3850</v>
      </c>
      <c r="AU103" t="s">
        <v>278</v>
      </c>
      <c r="AV103" t="s">
        <v>249</v>
      </c>
      <c r="AW103" t="s">
        <v>269</v>
      </c>
      <c r="AX103" t="s">
        <v>263</v>
      </c>
      <c r="AY103" t="s">
        <v>131</v>
      </c>
      <c r="AZ103">
        <v>0</v>
      </c>
      <c r="BA103">
        <v>0</v>
      </c>
      <c r="BB103">
        <v>0</v>
      </c>
      <c r="BC103" t="s">
        <v>348</v>
      </c>
      <c r="BD103">
        <v>1</v>
      </c>
      <c r="BG103" t="s">
        <v>248</v>
      </c>
      <c r="BJ103" t="s">
        <v>244</v>
      </c>
      <c r="BK103">
        <v>0</v>
      </c>
    </row>
    <row r="104" spans="1:63" x14ac:dyDescent="0.15">
      <c r="A104" t="s">
        <v>262</v>
      </c>
      <c r="B104" t="s">
        <v>225</v>
      </c>
      <c r="C104" t="s">
        <v>271</v>
      </c>
      <c r="D104">
        <v>24388050</v>
      </c>
      <c r="E104" t="s">
        <v>1794</v>
      </c>
      <c r="F104">
        <v>616.70000000000005</v>
      </c>
      <c r="G104" t="s">
        <v>2109</v>
      </c>
      <c r="H104" t="s">
        <v>2189</v>
      </c>
      <c r="L104" t="s">
        <v>1178</v>
      </c>
      <c r="M104" t="s">
        <v>1208</v>
      </c>
      <c r="Q104" t="s">
        <v>994</v>
      </c>
      <c r="R104" t="s">
        <v>20</v>
      </c>
      <c r="V104" t="s">
        <v>229</v>
      </c>
      <c r="W104" t="s">
        <v>320</v>
      </c>
      <c r="X104" t="s">
        <v>282</v>
      </c>
      <c r="Y104">
        <v>2026.2</v>
      </c>
      <c r="Z104" t="s">
        <v>718</v>
      </c>
      <c r="AA104" t="s">
        <v>274</v>
      </c>
      <c r="AB104" s="40">
        <v>2800</v>
      </c>
      <c r="AC104" t="s">
        <v>231</v>
      </c>
      <c r="AD104" t="s">
        <v>271</v>
      </c>
      <c r="AI104" t="s">
        <v>1044</v>
      </c>
      <c r="AN104">
        <v>1006000965505</v>
      </c>
      <c r="AO104">
        <v>26004992</v>
      </c>
      <c r="AP104" t="s">
        <v>1318</v>
      </c>
      <c r="AQ104">
        <v>0</v>
      </c>
      <c r="AR104" s="42">
        <v>46162</v>
      </c>
      <c r="AS104" t="s">
        <v>236</v>
      </c>
      <c r="AT104">
        <v>3080</v>
      </c>
      <c r="AU104" t="s">
        <v>278</v>
      </c>
      <c r="AV104" t="s">
        <v>249</v>
      </c>
      <c r="AW104" t="s">
        <v>269</v>
      </c>
      <c r="AX104" t="s">
        <v>263</v>
      </c>
      <c r="AY104" t="s">
        <v>131</v>
      </c>
      <c r="AZ104">
        <v>0</v>
      </c>
      <c r="BA104">
        <v>0</v>
      </c>
      <c r="BB104">
        <v>0</v>
      </c>
      <c r="BC104" t="s">
        <v>348</v>
      </c>
      <c r="BD104">
        <v>2</v>
      </c>
      <c r="BG104" t="s">
        <v>248</v>
      </c>
      <c r="BJ104" t="s">
        <v>244</v>
      </c>
      <c r="BK104">
        <v>0</v>
      </c>
    </row>
    <row r="105" spans="1:63" x14ac:dyDescent="0.15">
      <c r="A105" t="s">
        <v>262</v>
      </c>
      <c r="B105" t="s">
        <v>225</v>
      </c>
      <c r="C105" t="s">
        <v>271</v>
      </c>
      <c r="D105">
        <v>24388068</v>
      </c>
      <c r="E105" t="s">
        <v>1794</v>
      </c>
      <c r="F105">
        <v>616.79999999999995</v>
      </c>
      <c r="G105" t="s">
        <v>1665</v>
      </c>
      <c r="H105" t="s">
        <v>2272</v>
      </c>
      <c r="L105" t="s">
        <v>1178</v>
      </c>
      <c r="M105" t="s">
        <v>1208</v>
      </c>
      <c r="Q105" t="s">
        <v>994</v>
      </c>
      <c r="R105" t="s">
        <v>20</v>
      </c>
      <c r="V105" t="s">
        <v>229</v>
      </c>
      <c r="W105" t="s">
        <v>320</v>
      </c>
      <c r="X105" t="s">
        <v>282</v>
      </c>
      <c r="Y105">
        <v>2026.2</v>
      </c>
      <c r="Z105" t="s">
        <v>718</v>
      </c>
      <c r="AA105" t="s">
        <v>274</v>
      </c>
      <c r="AB105" s="40">
        <v>2800</v>
      </c>
      <c r="AC105" t="s">
        <v>231</v>
      </c>
      <c r="AD105" t="s">
        <v>271</v>
      </c>
      <c r="AI105" t="s">
        <v>3133</v>
      </c>
      <c r="AN105">
        <v>1006000965510</v>
      </c>
      <c r="AO105">
        <v>26004997</v>
      </c>
      <c r="AP105" t="s">
        <v>2609</v>
      </c>
      <c r="AQ105">
        <v>0</v>
      </c>
      <c r="AR105" s="42">
        <v>46162</v>
      </c>
      <c r="AS105" t="s">
        <v>236</v>
      </c>
      <c r="AT105">
        <v>3080</v>
      </c>
      <c r="AU105" t="s">
        <v>278</v>
      </c>
      <c r="AV105" t="s">
        <v>249</v>
      </c>
      <c r="AW105" t="s">
        <v>269</v>
      </c>
      <c r="AX105" t="s">
        <v>263</v>
      </c>
      <c r="AY105" t="s">
        <v>131</v>
      </c>
      <c r="AZ105">
        <v>0</v>
      </c>
      <c r="BA105">
        <v>0</v>
      </c>
      <c r="BB105">
        <v>0</v>
      </c>
      <c r="BC105" t="s">
        <v>348</v>
      </c>
      <c r="BD105">
        <v>1</v>
      </c>
      <c r="BG105" t="s">
        <v>248</v>
      </c>
      <c r="BJ105" t="s">
        <v>244</v>
      </c>
      <c r="BK105">
        <v>0</v>
      </c>
    </row>
    <row r="106" spans="1:63" x14ac:dyDescent="0.15">
      <c r="A106" t="s">
        <v>262</v>
      </c>
      <c r="B106" t="s">
        <v>225</v>
      </c>
      <c r="C106" t="s">
        <v>271</v>
      </c>
      <c r="D106">
        <v>24388084</v>
      </c>
      <c r="E106" t="s">
        <v>1794</v>
      </c>
      <c r="F106">
        <v>616.79999999999995</v>
      </c>
      <c r="G106" t="s">
        <v>1925</v>
      </c>
      <c r="H106" t="s">
        <v>1649</v>
      </c>
      <c r="L106" t="s">
        <v>1178</v>
      </c>
      <c r="M106" t="s">
        <v>1208</v>
      </c>
      <c r="Q106" t="s">
        <v>994</v>
      </c>
      <c r="R106" t="s">
        <v>20</v>
      </c>
      <c r="V106" t="s">
        <v>229</v>
      </c>
      <c r="W106" t="s">
        <v>320</v>
      </c>
      <c r="X106" t="s">
        <v>282</v>
      </c>
      <c r="Y106">
        <v>2026.2</v>
      </c>
      <c r="Z106" t="s">
        <v>718</v>
      </c>
      <c r="AA106" t="s">
        <v>274</v>
      </c>
      <c r="AB106" s="40">
        <v>2800</v>
      </c>
      <c r="AC106" t="s">
        <v>231</v>
      </c>
      <c r="AD106" t="s">
        <v>271</v>
      </c>
      <c r="AI106" t="s">
        <v>1750</v>
      </c>
      <c r="AN106">
        <v>1006000965508</v>
      </c>
      <c r="AO106">
        <v>26004995</v>
      </c>
      <c r="AP106" t="s">
        <v>3223</v>
      </c>
      <c r="AQ106">
        <v>0</v>
      </c>
      <c r="AR106" s="42">
        <v>46162</v>
      </c>
      <c r="AS106" t="s">
        <v>236</v>
      </c>
      <c r="AT106">
        <v>3080</v>
      </c>
      <c r="AU106" t="s">
        <v>278</v>
      </c>
      <c r="AV106" t="s">
        <v>249</v>
      </c>
      <c r="AW106" t="s">
        <v>269</v>
      </c>
      <c r="AX106" t="s">
        <v>263</v>
      </c>
      <c r="AY106" t="s">
        <v>131</v>
      </c>
      <c r="AZ106">
        <v>0</v>
      </c>
      <c r="BA106">
        <v>0</v>
      </c>
      <c r="BB106">
        <v>0</v>
      </c>
      <c r="BC106" t="s">
        <v>180</v>
      </c>
      <c r="BD106">
        <v>0</v>
      </c>
      <c r="BG106" t="s">
        <v>248</v>
      </c>
      <c r="BJ106" t="s">
        <v>244</v>
      </c>
      <c r="BK106">
        <v>0</v>
      </c>
    </row>
    <row r="107" spans="1:63" x14ac:dyDescent="0.15">
      <c r="A107" t="s">
        <v>262</v>
      </c>
      <c r="B107" t="s">
        <v>225</v>
      </c>
      <c r="C107" t="s">
        <v>271</v>
      </c>
      <c r="D107">
        <v>24388456</v>
      </c>
      <c r="E107" t="s">
        <v>554</v>
      </c>
      <c r="F107">
        <v>626</v>
      </c>
      <c r="G107" t="s">
        <v>209</v>
      </c>
      <c r="H107" t="s">
        <v>2</v>
      </c>
      <c r="K107" t="s">
        <v>2293</v>
      </c>
      <c r="L107" t="s">
        <v>2575</v>
      </c>
      <c r="M107" t="s">
        <v>1344</v>
      </c>
      <c r="V107" t="s">
        <v>229</v>
      </c>
      <c r="W107" t="s">
        <v>452</v>
      </c>
      <c r="X107" t="s">
        <v>290</v>
      </c>
      <c r="Y107">
        <v>2026.2</v>
      </c>
      <c r="Z107" t="s">
        <v>301</v>
      </c>
      <c r="AA107" t="s">
        <v>288</v>
      </c>
      <c r="AB107" s="40">
        <v>2600</v>
      </c>
      <c r="AC107" t="s">
        <v>231</v>
      </c>
      <c r="AD107" t="s">
        <v>271</v>
      </c>
      <c r="AI107" t="s">
        <v>3134</v>
      </c>
      <c r="AN107">
        <v>1006000966666</v>
      </c>
      <c r="AO107">
        <v>26005322</v>
      </c>
      <c r="AP107" t="s">
        <v>3163</v>
      </c>
      <c r="AQ107">
        <v>0</v>
      </c>
      <c r="AR107" s="42">
        <v>46162</v>
      </c>
      <c r="AS107" t="s">
        <v>236</v>
      </c>
      <c r="AT107">
        <v>2860</v>
      </c>
      <c r="AU107" t="s">
        <v>278</v>
      </c>
      <c r="AV107" t="s">
        <v>249</v>
      </c>
      <c r="AW107" t="s">
        <v>269</v>
      </c>
      <c r="AX107" t="s">
        <v>263</v>
      </c>
      <c r="AY107" t="s">
        <v>131</v>
      </c>
      <c r="AZ107">
        <v>0</v>
      </c>
      <c r="BA107">
        <v>0</v>
      </c>
      <c r="BB107">
        <v>0</v>
      </c>
      <c r="BC107" t="s">
        <v>348</v>
      </c>
      <c r="BD107">
        <v>1</v>
      </c>
      <c r="BG107" t="s">
        <v>248</v>
      </c>
      <c r="BJ107" t="s">
        <v>244</v>
      </c>
      <c r="BK107">
        <v>0</v>
      </c>
    </row>
    <row r="108" spans="1:63" x14ac:dyDescent="0.15">
      <c r="A108" t="s">
        <v>262</v>
      </c>
      <c r="B108" t="s">
        <v>225</v>
      </c>
      <c r="C108" t="s">
        <v>271</v>
      </c>
      <c r="D108">
        <v>24388092</v>
      </c>
      <c r="E108" t="s">
        <v>1591</v>
      </c>
      <c r="F108">
        <v>626.28</v>
      </c>
      <c r="G108" t="s">
        <v>2113</v>
      </c>
      <c r="H108" t="s">
        <v>1992</v>
      </c>
      <c r="L108" t="s">
        <v>1178</v>
      </c>
      <c r="M108" t="s">
        <v>1208</v>
      </c>
      <c r="Q108" t="s">
        <v>994</v>
      </c>
      <c r="R108" t="s">
        <v>20</v>
      </c>
      <c r="V108" t="s">
        <v>229</v>
      </c>
      <c r="W108" t="s">
        <v>320</v>
      </c>
      <c r="X108" t="s">
        <v>282</v>
      </c>
      <c r="Y108">
        <v>2026.2</v>
      </c>
      <c r="Z108" t="s">
        <v>718</v>
      </c>
      <c r="AA108" t="s">
        <v>274</v>
      </c>
      <c r="AB108" s="40">
        <v>2800</v>
      </c>
      <c r="AC108" t="s">
        <v>231</v>
      </c>
      <c r="AD108" t="s">
        <v>271</v>
      </c>
      <c r="AI108" t="s">
        <v>1806</v>
      </c>
      <c r="AN108">
        <v>1006000965502</v>
      </c>
      <c r="AO108">
        <v>26004989</v>
      </c>
      <c r="AP108" t="s">
        <v>2251</v>
      </c>
      <c r="AQ108">
        <v>0</v>
      </c>
      <c r="AR108" s="42">
        <v>46162</v>
      </c>
      <c r="AS108" t="s">
        <v>236</v>
      </c>
      <c r="AT108">
        <v>3080</v>
      </c>
      <c r="AU108" t="s">
        <v>278</v>
      </c>
      <c r="AV108" t="s">
        <v>249</v>
      </c>
      <c r="AW108" t="s">
        <v>269</v>
      </c>
      <c r="AX108" t="s">
        <v>263</v>
      </c>
      <c r="AY108" t="s">
        <v>131</v>
      </c>
      <c r="AZ108">
        <v>0</v>
      </c>
      <c r="BA108">
        <v>0</v>
      </c>
      <c r="BB108">
        <v>0</v>
      </c>
      <c r="BC108" t="s">
        <v>180</v>
      </c>
      <c r="BD108">
        <v>0</v>
      </c>
      <c r="BG108" t="s">
        <v>248</v>
      </c>
      <c r="BJ108" t="s">
        <v>244</v>
      </c>
      <c r="BK108">
        <v>0</v>
      </c>
    </row>
    <row r="109" spans="1:63" x14ac:dyDescent="0.15">
      <c r="A109" t="s">
        <v>262</v>
      </c>
      <c r="B109" t="s">
        <v>225</v>
      </c>
      <c r="C109" t="s">
        <v>271</v>
      </c>
      <c r="D109">
        <v>24389256</v>
      </c>
      <c r="E109" t="s">
        <v>1127</v>
      </c>
      <c r="F109">
        <v>645.6</v>
      </c>
      <c r="G109" t="s">
        <v>1506</v>
      </c>
      <c r="H109" t="s">
        <v>2273</v>
      </c>
      <c r="L109" t="s">
        <v>1719</v>
      </c>
      <c r="M109" t="s">
        <v>1578</v>
      </c>
      <c r="N109" t="s">
        <v>2796</v>
      </c>
      <c r="O109" t="s">
        <v>2854</v>
      </c>
      <c r="V109" t="s">
        <v>229</v>
      </c>
      <c r="W109" t="s">
        <v>456</v>
      </c>
      <c r="X109" t="s">
        <v>463</v>
      </c>
      <c r="Y109">
        <v>2026.2</v>
      </c>
      <c r="Z109" t="s">
        <v>1798</v>
      </c>
      <c r="AA109" t="s">
        <v>738</v>
      </c>
      <c r="AB109" s="40">
        <v>1400</v>
      </c>
      <c r="AC109" t="s">
        <v>231</v>
      </c>
      <c r="AD109" t="s">
        <v>271</v>
      </c>
      <c r="AI109" t="s">
        <v>2490</v>
      </c>
      <c r="AN109">
        <v>1006000968202</v>
      </c>
      <c r="AO109">
        <v>26006486</v>
      </c>
      <c r="AP109" t="s">
        <v>3224</v>
      </c>
      <c r="AQ109">
        <v>0</v>
      </c>
      <c r="AR109" s="42">
        <v>46162</v>
      </c>
      <c r="AS109" t="s">
        <v>236</v>
      </c>
      <c r="AT109">
        <v>1540</v>
      </c>
      <c r="AU109" t="s">
        <v>278</v>
      </c>
      <c r="AV109" t="s">
        <v>249</v>
      </c>
      <c r="AW109" t="s">
        <v>269</v>
      </c>
      <c r="AX109" t="s">
        <v>263</v>
      </c>
      <c r="AY109" t="s">
        <v>131</v>
      </c>
      <c r="AZ109">
        <v>0</v>
      </c>
      <c r="BA109">
        <v>0</v>
      </c>
      <c r="BB109">
        <v>0</v>
      </c>
      <c r="BC109" t="s">
        <v>348</v>
      </c>
      <c r="BD109">
        <v>1</v>
      </c>
      <c r="BG109" t="s">
        <v>248</v>
      </c>
      <c r="BJ109" t="s">
        <v>244</v>
      </c>
      <c r="BK109">
        <v>0</v>
      </c>
    </row>
    <row r="110" spans="1:63" x14ac:dyDescent="0.15">
      <c r="A110" t="s">
        <v>262</v>
      </c>
      <c r="B110" t="s">
        <v>225</v>
      </c>
      <c r="C110" t="s">
        <v>271</v>
      </c>
      <c r="D110">
        <v>24390031</v>
      </c>
      <c r="E110" t="s">
        <v>1077</v>
      </c>
      <c r="F110">
        <v>667.4</v>
      </c>
      <c r="G110" t="s">
        <v>2115</v>
      </c>
      <c r="H110" t="s">
        <v>1195</v>
      </c>
      <c r="L110" t="s">
        <v>625</v>
      </c>
      <c r="M110" t="s">
        <v>158</v>
      </c>
      <c r="N110" t="s">
        <v>1918</v>
      </c>
      <c r="O110" t="s">
        <v>1733</v>
      </c>
      <c r="Q110" t="s">
        <v>489</v>
      </c>
      <c r="R110" t="s">
        <v>2943</v>
      </c>
      <c r="V110" t="s">
        <v>229</v>
      </c>
      <c r="W110" t="s">
        <v>452</v>
      </c>
      <c r="X110" t="s">
        <v>290</v>
      </c>
      <c r="Y110">
        <v>2026.2</v>
      </c>
      <c r="Z110" t="s">
        <v>301</v>
      </c>
      <c r="AA110" t="s">
        <v>288</v>
      </c>
      <c r="AB110" s="40">
        <v>2900</v>
      </c>
      <c r="AC110" t="s">
        <v>231</v>
      </c>
      <c r="AD110" t="s">
        <v>271</v>
      </c>
      <c r="AI110" t="s">
        <v>68</v>
      </c>
      <c r="AN110">
        <v>1006000969873</v>
      </c>
      <c r="AO110">
        <v>26007309</v>
      </c>
      <c r="AP110" t="s">
        <v>1479</v>
      </c>
      <c r="AQ110">
        <v>0</v>
      </c>
      <c r="AR110" s="42">
        <v>46162</v>
      </c>
      <c r="AS110" t="s">
        <v>236</v>
      </c>
      <c r="AT110">
        <v>3190</v>
      </c>
      <c r="AU110" t="s">
        <v>278</v>
      </c>
      <c r="AV110" t="s">
        <v>249</v>
      </c>
      <c r="AW110" t="s">
        <v>269</v>
      </c>
      <c r="AX110" t="s">
        <v>263</v>
      </c>
      <c r="AY110" t="s">
        <v>131</v>
      </c>
      <c r="AZ110">
        <v>0</v>
      </c>
      <c r="BA110">
        <v>0</v>
      </c>
      <c r="BB110">
        <v>0</v>
      </c>
      <c r="BC110" t="s">
        <v>348</v>
      </c>
      <c r="BD110">
        <v>1</v>
      </c>
      <c r="BG110" t="s">
        <v>248</v>
      </c>
      <c r="BJ110" t="s">
        <v>244</v>
      </c>
      <c r="BK110">
        <v>0</v>
      </c>
    </row>
    <row r="111" spans="1:63" x14ac:dyDescent="0.15">
      <c r="A111" t="s">
        <v>262</v>
      </c>
      <c r="B111" t="s">
        <v>225</v>
      </c>
      <c r="C111" t="s">
        <v>271</v>
      </c>
      <c r="D111">
        <v>24388464</v>
      </c>
      <c r="E111" t="s">
        <v>1445</v>
      </c>
      <c r="F111">
        <v>673.9</v>
      </c>
      <c r="G111" t="s">
        <v>520</v>
      </c>
      <c r="H111" t="s">
        <v>569</v>
      </c>
      <c r="I111" t="s">
        <v>2134</v>
      </c>
      <c r="J111" t="s">
        <v>2495</v>
      </c>
      <c r="L111" t="s">
        <v>361</v>
      </c>
      <c r="M111" t="s">
        <v>567</v>
      </c>
      <c r="V111" t="s">
        <v>229</v>
      </c>
      <c r="W111" t="s">
        <v>511</v>
      </c>
      <c r="X111" t="s">
        <v>567</v>
      </c>
      <c r="Y111">
        <v>2026.1</v>
      </c>
      <c r="Z111" t="s">
        <v>3073</v>
      </c>
      <c r="AA111" t="s">
        <v>738</v>
      </c>
      <c r="AB111" s="40">
        <v>5000</v>
      </c>
      <c r="AC111" t="s">
        <v>231</v>
      </c>
      <c r="AD111" t="s">
        <v>271</v>
      </c>
      <c r="AI111" t="s">
        <v>3135</v>
      </c>
      <c r="AN111">
        <v>1006000967348</v>
      </c>
      <c r="AO111">
        <v>26006226</v>
      </c>
      <c r="AP111" t="s">
        <v>3225</v>
      </c>
      <c r="AQ111">
        <v>0</v>
      </c>
      <c r="AR111" s="42">
        <v>46162</v>
      </c>
      <c r="AS111" t="s">
        <v>236</v>
      </c>
      <c r="AT111">
        <v>5500</v>
      </c>
      <c r="AU111" t="s">
        <v>278</v>
      </c>
      <c r="AV111" t="s">
        <v>249</v>
      </c>
      <c r="AW111" t="s">
        <v>269</v>
      </c>
      <c r="AX111" t="s">
        <v>263</v>
      </c>
      <c r="AY111" t="s">
        <v>131</v>
      </c>
      <c r="AZ111">
        <v>0</v>
      </c>
      <c r="BA111">
        <v>0</v>
      </c>
      <c r="BB111">
        <v>0</v>
      </c>
      <c r="BC111" t="s">
        <v>180</v>
      </c>
      <c r="BD111">
        <v>0</v>
      </c>
      <c r="BG111" t="s">
        <v>248</v>
      </c>
      <c r="BJ111" t="s">
        <v>244</v>
      </c>
      <c r="BK111">
        <v>0</v>
      </c>
    </row>
    <row r="112" spans="1:63" x14ac:dyDescent="0.15">
      <c r="A112" t="s">
        <v>262</v>
      </c>
      <c r="B112" t="s">
        <v>225</v>
      </c>
      <c r="C112" t="s">
        <v>271</v>
      </c>
      <c r="D112">
        <v>24390049</v>
      </c>
      <c r="E112" t="s">
        <v>1959</v>
      </c>
      <c r="F112">
        <v>680</v>
      </c>
      <c r="G112" t="s">
        <v>2116</v>
      </c>
      <c r="H112" t="s">
        <v>1889</v>
      </c>
      <c r="K112">
        <v>2</v>
      </c>
      <c r="L112" t="s">
        <v>2578</v>
      </c>
      <c r="M112" t="s">
        <v>1076</v>
      </c>
      <c r="T112" t="s">
        <v>1291</v>
      </c>
      <c r="U112" t="s">
        <v>1580</v>
      </c>
      <c r="V112" t="s">
        <v>229</v>
      </c>
      <c r="W112" t="s">
        <v>322</v>
      </c>
      <c r="X112" t="s">
        <v>191</v>
      </c>
      <c r="Y112">
        <v>2026.2</v>
      </c>
      <c r="Z112" t="s">
        <v>369</v>
      </c>
      <c r="AA112" t="s">
        <v>274</v>
      </c>
      <c r="AB112" s="40">
        <v>3800</v>
      </c>
      <c r="AC112" t="s">
        <v>231</v>
      </c>
      <c r="AD112" t="s">
        <v>271</v>
      </c>
      <c r="AI112" t="s">
        <v>1300</v>
      </c>
      <c r="AN112">
        <v>1006000969830</v>
      </c>
      <c r="AO112">
        <v>26006959</v>
      </c>
      <c r="AP112" t="s">
        <v>3226</v>
      </c>
      <c r="AQ112">
        <v>0</v>
      </c>
      <c r="AR112" s="42">
        <v>46162</v>
      </c>
      <c r="AS112" t="s">
        <v>236</v>
      </c>
      <c r="AT112">
        <v>4180</v>
      </c>
      <c r="AU112" t="s">
        <v>278</v>
      </c>
      <c r="AV112" t="s">
        <v>249</v>
      </c>
      <c r="AW112" t="s">
        <v>269</v>
      </c>
      <c r="AX112" t="s">
        <v>263</v>
      </c>
      <c r="AY112" t="s">
        <v>131</v>
      </c>
      <c r="AZ112">
        <v>0</v>
      </c>
      <c r="BA112">
        <v>0</v>
      </c>
      <c r="BB112">
        <v>0</v>
      </c>
      <c r="BC112" t="s">
        <v>348</v>
      </c>
      <c r="BD112">
        <v>1</v>
      </c>
      <c r="BG112" t="s">
        <v>248</v>
      </c>
      <c r="BJ112" t="s">
        <v>244</v>
      </c>
      <c r="BK112">
        <v>0</v>
      </c>
    </row>
    <row r="113" spans="1:63" x14ac:dyDescent="0.15">
      <c r="A113" t="s">
        <v>262</v>
      </c>
      <c r="B113" t="s">
        <v>225</v>
      </c>
      <c r="C113" t="s">
        <v>271</v>
      </c>
      <c r="D113">
        <v>24390056</v>
      </c>
      <c r="E113" t="s">
        <v>1671</v>
      </c>
      <c r="F113">
        <v>682.1</v>
      </c>
      <c r="G113" t="s">
        <v>379</v>
      </c>
      <c r="H113" t="s">
        <v>261</v>
      </c>
      <c r="I113" t="s">
        <v>2442</v>
      </c>
      <c r="J113" t="s">
        <v>450</v>
      </c>
      <c r="L113" t="s">
        <v>928</v>
      </c>
      <c r="M113" t="s">
        <v>2699</v>
      </c>
      <c r="N113" t="s">
        <v>2795</v>
      </c>
      <c r="O113" t="s">
        <v>1805</v>
      </c>
      <c r="Q113" t="s">
        <v>620</v>
      </c>
      <c r="R113" t="s">
        <v>275</v>
      </c>
      <c r="V113" t="s">
        <v>229</v>
      </c>
      <c r="W113" t="s">
        <v>454</v>
      </c>
      <c r="X113" t="s">
        <v>367</v>
      </c>
      <c r="Y113">
        <v>2026.2</v>
      </c>
      <c r="Z113" t="s">
        <v>369</v>
      </c>
      <c r="AA113" t="s">
        <v>207</v>
      </c>
      <c r="AB113" s="40">
        <v>3400</v>
      </c>
      <c r="AC113" t="s">
        <v>231</v>
      </c>
      <c r="AD113" t="s">
        <v>271</v>
      </c>
      <c r="AI113" t="s">
        <v>430</v>
      </c>
      <c r="AN113">
        <v>1006000969822</v>
      </c>
      <c r="AO113">
        <v>26006430</v>
      </c>
      <c r="AP113" t="s">
        <v>827</v>
      </c>
      <c r="AQ113">
        <v>0</v>
      </c>
      <c r="AR113" s="42">
        <v>46162</v>
      </c>
      <c r="AS113" t="s">
        <v>236</v>
      </c>
      <c r="AT113">
        <v>3740</v>
      </c>
      <c r="AU113" t="s">
        <v>278</v>
      </c>
      <c r="AV113" t="s">
        <v>249</v>
      </c>
      <c r="AW113" t="s">
        <v>269</v>
      </c>
      <c r="AX113" t="s">
        <v>263</v>
      </c>
      <c r="AY113" t="s">
        <v>131</v>
      </c>
      <c r="AZ113">
        <v>0</v>
      </c>
      <c r="BA113">
        <v>0</v>
      </c>
      <c r="BB113">
        <v>0</v>
      </c>
      <c r="BC113" t="s">
        <v>180</v>
      </c>
      <c r="BD113">
        <v>0</v>
      </c>
      <c r="BG113" t="s">
        <v>248</v>
      </c>
      <c r="BJ113" t="s">
        <v>244</v>
      </c>
      <c r="BK113">
        <v>0</v>
      </c>
    </row>
    <row r="114" spans="1:63" x14ac:dyDescent="0.15">
      <c r="A114" t="s">
        <v>262</v>
      </c>
      <c r="B114" t="s">
        <v>225</v>
      </c>
      <c r="C114" t="s">
        <v>271</v>
      </c>
      <c r="D114">
        <v>24389264</v>
      </c>
      <c r="E114" t="s">
        <v>17</v>
      </c>
      <c r="F114">
        <v>686.21</v>
      </c>
      <c r="G114" t="s">
        <v>1625</v>
      </c>
      <c r="H114" t="s">
        <v>467</v>
      </c>
      <c r="L114" t="s">
        <v>2580</v>
      </c>
      <c r="M114" t="s">
        <v>2701</v>
      </c>
      <c r="N114" t="s">
        <v>497</v>
      </c>
      <c r="O114" t="s">
        <v>284</v>
      </c>
      <c r="V114" t="s">
        <v>229</v>
      </c>
      <c r="W114" t="s">
        <v>746</v>
      </c>
      <c r="X114" t="s">
        <v>284</v>
      </c>
      <c r="Y114">
        <v>2026.2</v>
      </c>
      <c r="Z114" t="s">
        <v>730</v>
      </c>
      <c r="AA114" t="s">
        <v>738</v>
      </c>
      <c r="AB114" s="40">
        <v>1200</v>
      </c>
      <c r="AC114" t="s">
        <v>231</v>
      </c>
      <c r="AD114" t="s">
        <v>271</v>
      </c>
      <c r="AI114" t="s">
        <v>1775</v>
      </c>
      <c r="AN114">
        <v>1006000968639</v>
      </c>
      <c r="AO114">
        <v>26006947</v>
      </c>
      <c r="AP114" t="s">
        <v>59</v>
      </c>
      <c r="AQ114">
        <v>0</v>
      </c>
      <c r="AR114" s="42">
        <v>46162</v>
      </c>
      <c r="AS114" t="s">
        <v>236</v>
      </c>
      <c r="AT114">
        <v>1320</v>
      </c>
      <c r="AU114" t="s">
        <v>278</v>
      </c>
      <c r="AV114" t="s">
        <v>249</v>
      </c>
      <c r="AW114" t="s">
        <v>269</v>
      </c>
      <c r="AX114" t="s">
        <v>263</v>
      </c>
      <c r="AY114" t="s">
        <v>131</v>
      </c>
      <c r="AZ114">
        <v>0</v>
      </c>
      <c r="BA114">
        <v>0</v>
      </c>
      <c r="BB114">
        <v>0</v>
      </c>
      <c r="BC114" t="s">
        <v>348</v>
      </c>
      <c r="BD114">
        <v>1</v>
      </c>
      <c r="BG114" t="s">
        <v>248</v>
      </c>
      <c r="BJ114" t="s">
        <v>244</v>
      </c>
      <c r="BK114">
        <v>0</v>
      </c>
    </row>
    <row r="115" spans="1:63" x14ac:dyDescent="0.15">
      <c r="A115" t="s">
        <v>262</v>
      </c>
      <c r="B115" t="s">
        <v>225</v>
      </c>
      <c r="C115" t="s">
        <v>271</v>
      </c>
      <c r="D115">
        <v>24390635</v>
      </c>
      <c r="E115" t="s">
        <v>1960</v>
      </c>
      <c r="F115">
        <v>689.2</v>
      </c>
      <c r="G115" t="s">
        <v>2120</v>
      </c>
      <c r="H115" t="s">
        <v>325</v>
      </c>
      <c r="L115" t="s">
        <v>1126</v>
      </c>
      <c r="M115" t="s">
        <v>2683</v>
      </c>
      <c r="Q115" t="s">
        <v>1376</v>
      </c>
      <c r="R115" t="s">
        <v>2941</v>
      </c>
      <c r="V115" t="s">
        <v>229</v>
      </c>
      <c r="W115" t="s">
        <v>454</v>
      </c>
      <c r="X115" t="s">
        <v>367</v>
      </c>
      <c r="Y115">
        <v>2026.2</v>
      </c>
      <c r="Z115" t="s">
        <v>794</v>
      </c>
      <c r="AA115" t="s">
        <v>335</v>
      </c>
      <c r="AB115" s="40">
        <v>1400</v>
      </c>
      <c r="AC115" t="s">
        <v>231</v>
      </c>
      <c r="AD115" t="s">
        <v>271</v>
      </c>
      <c r="AI115" t="s">
        <v>1536</v>
      </c>
      <c r="AN115">
        <v>1006000970226</v>
      </c>
      <c r="AO115">
        <v>26007815</v>
      </c>
      <c r="AP115" t="s">
        <v>3227</v>
      </c>
      <c r="AQ115">
        <v>0</v>
      </c>
      <c r="AR115" s="42">
        <v>46162</v>
      </c>
      <c r="AS115" t="s">
        <v>236</v>
      </c>
      <c r="AT115">
        <v>1540</v>
      </c>
      <c r="AU115" t="s">
        <v>278</v>
      </c>
      <c r="AV115" t="s">
        <v>249</v>
      </c>
      <c r="AW115" t="s">
        <v>269</v>
      </c>
      <c r="AX115" t="s">
        <v>263</v>
      </c>
      <c r="AY115" t="s">
        <v>131</v>
      </c>
      <c r="AZ115">
        <v>0</v>
      </c>
      <c r="BA115">
        <v>0</v>
      </c>
      <c r="BB115">
        <v>0</v>
      </c>
      <c r="BC115" t="s">
        <v>348</v>
      </c>
      <c r="BD115">
        <v>1</v>
      </c>
      <c r="BG115" t="s">
        <v>248</v>
      </c>
      <c r="BJ115" t="s">
        <v>244</v>
      </c>
      <c r="BK115">
        <v>0</v>
      </c>
    </row>
    <row r="116" spans="1:63" x14ac:dyDescent="0.15">
      <c r="A116" t="s">
        <v>262</v>
      </c>
      <c r="B116" t="s">
        <v>225</v>
      </c>
      <c r="C116" t="s">
        <v>271</v>
      </c>
      <c r="D116">
        <v>24390064</v>
      </c>
      <c r="E116" t="s">
        <v>1274</v>
      </c>
      <c r="F116">
        <v>699.21</v>
      </c>
      <c r="G116" t="s">
        <v>1120</v>
      </c>
      <c r="H116" t="s">
        <v>2275</v>
      </c>
      <c r="I116" t="s">
        <v>1444</v>
      </c>
      <c r="J116" t="s">
        <v>651</v>
      </c>
      <c r="L116" t="s">
        <v>928</v>
      </c>
      <c r="M116" t="s">
        <v>2699</v>
      </c>
      <c r="N116" t="s">
        <v>2795</v>
      </c>
      <c r="O116" t="s">
        <v>1805</v>
      </c>
      <c r="Q116" t="s">
        <v>620</v>
      </c>
      <c r="R116" t="s">
        <v>275</v>
      </c>
      <c r="V116" t="s">
        <v>229</v>
      </c>
      <c r="W116" t="s">
        <v>454</v>
      </c>
      <c r="X116" t="s">
        <v>367</v>
      </c>
      <c r="Y116">
        <v>2026.2</v>
      </c>
      <c r="Z116" t="s">
        <v>369</v>
      </c>
      <c r="AA116" t="s">
        <v>207</v>
      </c>
      <c r="AB116" s="40">
        <v>3400</v>
      </c>
      <c r="AC116" t="s">
        <v>231</v>
      </c>
      <c r="AD116" t="s">
        <v>271</v>
      </c>
      <c r="AI116" t="s">
        <v>3136</v>
      </c>
      <c r="AN116">
        <v>1006000970228</v>
      </c>
      <c r="AO116">
        <v>26007817</v>
      </c>
      <c r="AP116" t="s">
        <v>1295</v>
      </c>
      <c r="AQ116">
        <v>0</v>
      </c>
      <c r="AR116" s="42">
        <v>46162</v>
      </c>
      <c r="AS116" t="s">
        <v>236</v>
      </c>
      <c r="AT116">
        <v>3740</v>
      </c>
      <c r="AU116" t="s">
        <v>278</v>
      </c>
      <c r="AV116" t="s">
        <v>249</v>
      </c>
      <c r="AW116" t="s">
        <v>269</v>
      </c>
      <c r="AX116" t="s">
        <v>263</v>
      </c>
      <c r="AY116" t="s">
        <v>131</v>
      </c>
      <c r="AZ116">
        <v>0</v>
      </c>
      <c r="BA116">
        <v>0</v>
      </c>
      <c r="BB116">
        <v>0</v>
      </c>
      <c r="BC116" t="s">
        <v>348</v>
      </c>
      <c r="BD116">
        <v>1</v>
      </c>
      <c r="BG116" t="s">
        <v>248</v>
      </c>
      <c r="BJ116" t="s">
        <v>244</v>
      </c>
      <c r="BK116">
        <v>0</v>
      </c>
    </row>
    <row r="117" spans="1:63" x14ac:dyDescent="0.15">
      <c r="A117" t="s">
        <v>262</v>
      </c>
      <c r="B117" t="s">
        <v>225</v>
      </c>
      <c r="C117" t="s">
        <v>271</v>
      </c>
      <c r="D117">
        <v>24387938</v>
      </c>
      <c r="E117" t="s">
        <v>609</v>
      </c>
      <c r="F117">
        <v>700</v>
      </c>
      <c r="G117" t="s">
        <v>2121</v>
      </c>
      <c r="H117" t="s">
        <v>1800</v>
      </c>
      <c r="I117" t="s">
        <v>2443</v>
      </c>
      <c r="J117" t="s">
        <v>1980</v>
      </c>
      <c r="L117" t="s">
        <v>1061</v>
      </c>
      <c r="M117" t="s">
        <v>2703</v>
      </c>
      <c r="N117" t="s">
        <v>2769</v>
      </c>
      <c r="O117" t="s">
        <v>2855</v>
      </c>
      <c r="V117" t="s">
        <v>229</v>
      </c>
      <c r="W117" t="s">
        <v>767</v>
      </c>
      <c r="X117" t="s">
        <v>767</v>
      </c>
      <c r="Y117">
        <v>2026.2</v>
      </c>
      <c r="Z117" t="s">
        <v>1464</v>
      </c>
      <c r="AA117" t="s">
        <v>738</v>
      </c>
      <c r="AB117" s="40">
        <v>1600</v>
      </c>
      <c r="AC117" t="s">
        <v>231</v>
      </c>
      <c r="AD117" t="s">
        <v>271</v>
      </c>
      <c r="AI117" t="s">
        <v>362</v>
      </c>
      <c r="AN117">
        <v>1006000965878</v>
      </c>
      <c r="AO117">
        <v>26005386</v>
      </c>
      <c r="AP117" t="s">
        <v>3228</v>
      </c>
      <c r="AQ117">
        <v>0</v>
      </c>
      <c r="AR117" s="42">
        <v>46162</v>
      </c>
      <c r="AS117" t="s">
        <v>236</v>
      </c>
      <c r="AT117">
        <v>1760</v>
      </c>
      <c r="AU117" t="s">
        <v>278</v>
      </c>
      <c r="AV117" t="s">
        <v>249</v>
      </c>
      <c r="AW117" t="s">
        <v>269</v>
      </c>
      <c r="AX117" t="s">
        <v>263</v>
      </c>
      <c r="AY117" t="s">
        <v>131</v>
      </c>
      <c r="AZ117">
        <v>0</v>
      </c>
      <c r="BA117">
        <v>0</v>
      </c>
      <c r="BB117">
        <v>0</v>
      </c>
      <c r="BC117" t="s">
        <v>348</v>
      </c>
      <c r="BD117">
        <v>2</v>
      </c>
      <c r="BG117" t="s">
        <v>248</v>
      </c>
      <c r="BJ117" t="s">
        <v>244</v>
      </c>
      <c r="BK117">
        <v>0</v>
      </c>
    </row>
    <row r="118" spans="1:63" x14ac:dyDescent="0.15">
      <c r="A118" t="s">
        <v>262</v>
      </c>
      <c r="B118" t="s">
        <v>225</v>
      </c>
      <c r="C118" t="s">
        <v>271</v>
      </c>
      <c r="D118">
        <v>24389272</v>
      </c>
      <c r="E118" t="s">
        <v>988</v>
      </c>
      <c r="F118">
        <v>726.101</v>
      </c>
      <c r="G118" t="s">
        <v>378</v>
      </c>
      <c r="H118" t="s">
        <v>2276</v>
      </c>
      <c r="I118" t="s">
        <v>2291</v>
      </c>
      <c r="J118" t="s">
        <v>2498</v>
      </c>
      <c r="L118" t="s">
        <v>2581</v>
      </c>
      <c r="M118" t="s">
        <v>2704</v>
      </c>
      <c r="N118" t="s">
        <v>2797</v>
      </c>
      <c r="O118" t="s">
        <v>2719</v>
      </c>
      <c r="V118" t="s">
        <v>229</v>
      </c>
      <c r="W118" t="s">
        <v>743</v>
      </c>
      <c r="X118" t="s">
        <v>774</v>
      </c>
      <c r="Y118">
        <v>2026.3</v>
      </c>
      <c r="Z118" t="s">
        <v>1319</v>
      </c>
      <c r="AA118" t="s">
        <v>738</v>
      </c>
      <c r="AB118" s="40">
        <v>1500</v>
      </c>
      <c r="AC118" t="s">
        <v>231</v>
      </c>
      <c r="AD118" t="s">
        <v>271</v>
      </c>
      <c r="AI118" t="s">
        <v>2553</v>
      </c>
      <c r="AN118">
        <v>1006000968430</v>
      </c>
      <c r="AO118">
        <v>26006733</v>
      </c>
      <c r="AP118" t="s">
        <v>3229</v>
      </c>
      <c r="AQ118">
        <v>0</v>
      </c>
      <c r="AR118" s="42">
        <v>46162</v>
      </c>
      <c r="AS118" t="s">
        <v>236</v>
      </c>
      <c r="AT118">
        <v>1650</v>
      </c>
      <c r="AU118" t="s">
        <v>278</v>
      </c>
      <c r="AV118" t="s">
        <v>249</v>
      </c>
      <c r="AW118" t="s">
        <v>269</v>
      </c>
      <c r="AX118" t="s">
        <v>263</v>
      </c>
      <c r="AY118" t="s">
        <v>131</v>
      </c>
      <c r="AZ118">
        <v>0</v>
      </c>
      <c r="BA118">
        <v>0</v>
      </c>
      <c r="BB118">
        <v>0</v>
      </c>
      <c r="BC118" t="s">
        <v>348</v>
      </c>
      <c r="BD118">
        <v>2</v>
      </c>
      <c r="BG118" t="s">
        <v>248</v>
      </c>
      <c r="BJ118" t="s">
        <v>244</v>
      </c>
      <c r="BK118">
        <v>0</v>
      </c>
    </row>
    <row r="119" spans="1:63" x14ac:dyDescent="0.15">
      <c r="A119" t="s">
        <v>262</v>
      </c>
      <c r="B119" t="s">
        <v>225</v>
      </c>
      <c r="C119" t="s">
        <v>271</v>
      </c>
      <c r="D119">
        <v>24388472</v>
      </c>
      <c r="E119" t="s">
        <v>1762</v>
      </c>
      <c r="F119">
        <v>746.7</v>
      </c>
      <c r="G119" t="s">
        <v>2124</v>
      </c>
      <c r="H119" t="s">
        <v>243</v>
      </c>
      <c r="K119" t="s">
        <v>1123</v>
      </c>
      <c r="L119" t="s">
        <v>2582</v>
      </c>
      <c r="M119" t="s">
        <v>1115</v>
      </c>
      <c r="T119" t="s">
        <v>2628</v>
      </c>
      <c r="U119" t="s">
        <v>3025</v>
      </c>
      <c r="V119" t="s">
        <v>229</v>
      </c>
      <c r="W119" t="s">
        <v>404</v>
      </c>
      <c r="X119" t="s">
        <v>461</v>
      </c>
      <c r="Y119">
        <v>2026.2</v>
      </c>
      <c r="Z119" t="s">
        <v>399</v>
      </c>
      <c r="AA119" t="s">
        <v>288</v>
      </c>
      <c r="AB119" s="40">
        <v>3200</v>
      </c>
      <c r="AC119" t="s">
        <v>231</v>
      </c>
      <c r="AD119" t="s">
        <v>271</v>
      </c>
      <c r="AI119" t="s">
        <v>898</v>
      </c>
      <c r="AN119">
        <v>1006000966847</v>
      </c>
      <c r="AO119">
        <v>26005710</v>
      </c>
      <c r="AP119" t="s">
        <v>3230</v>
      </c>
      <c r="AQ119">
        <v>0</v>
      </c>
      <c r="AR119" s="42">
        <v>46162</v>
      </c>
      <c r="AS119" t="s">
        <v>236</v>
      </c>
      <c r="AT119">
        <v>3520</v>
      </c>
      <c r="AU119" t="s">
        <v>278</v>
      </c>
      <c r="AV119" t="s">
        <v>249</v>
      </c>
      <c r="AW119" t="s">
        <v>269</v>
      </c>
      <c r="AX119" t="s">
        <v>263</v>
      </c>
      <c r="AY119" t="s">
        <v>131</v>
      </c>
      <c r="AZ119">
        <v>0</v>
      </c>
      <c r="BA119">
        <v>0</v>
      </c>
      <c r="BB119">
        <v>0</v>
      </c>
      <c r="BC119" t="s">
        <v>348</v>
      </c>
      <c r="BD119">
        <v>1</v>
      </c>
      <c r="BG119" t="s">
        <v>248</v>
      </c>
      <c r="BJ119" t="s">
        <v>244</v>
      </c>
      <c r="BK119">
        <v>0</v>
      </c>
    </row>
    <row r="120" spans="1:63" x14ac:dyDescent="0.15">
      <c r="A120" t="s">
        <v>262</v>
      </c>
      <c r="B120" t="s">
        <v>225</v>
      </c>
      <c r="C120" t="s">
        <v>271</v>
      </c>
      <c r="D120">
        <v>24390072</v>
      </c>
      <c r="E120" t="s">
        <v>1850</v>
      </c>
      <c r="F120">
        <v>750</v>
      </c>
      <c r="G120" t="s">
        <v>2046</v>
      </c>
      <c r="H120" t="s">
        <v>1402</v>
      </c>
      <c r="K120">
        <v>2</v>
      </c>
      <c r="L120" t="s">
        <v>167</v>
      </c>
      <c r="M120" t="s">
        <v>1079</v>
      </c>
      <c r="T120" t="s">
        <v>1063</v>
      </c>
      <c r="U120" t="s">
        <v>2594</v>
      </c>
      <c r="V120" t="s">
        <v>229</v>
      </c>
      <c r="W120" t="s">
        <v>456</v>
      </c>
      <c r="X120" t="s">
        <v>463</v>
      </c>
      <c r="Y120">
        <v>2026.2</v>
      </c>
      <c r="Z120" t="s">
        <v>369</v>
      </c>
      <c r="AA120" t="s">
        <v>307</v>
      </c>
      <c r="AB120" s="40">
        <v>3300</v>
      </c>
      <c r="AC120" t="s">
        <v>231</v>
      </c>
      <c r="AD120" t="s">
        <v>271</v>
      </c>
      <c r="AI120" t="s">
        <v>1062</v>
      </c>
      <c r="AN120">
        <v>1006000970248</v>
      </c>
      <c r="AO120">
        <v>26007838</v>
      </c>
      <c r="AP120" t="s">
        <v>1598</v>
      </c>
      <c r="AQ120">
        <v>0</v>
      </c>
      <c r="AR120" s="42">
        <v>46162</v>
      </c>
      <c r="AS120" t="s">
        <v>236</v>
      </c>
      <c r="AT120">
        <v>3630</v>
      </c>
      <c r="AU120" t="s">
        <v>278</v>
      </c>
      <c r="AV120" t="s">
        <v>249</v>
      </c>
      <c r="AW120" t="s">
        <v>269</v>
      </c>
      <c r="AX120" t="s">
        <v>263</v>
      </c>
      <c r="AY120" t="s">
        <v>131</v>
      </c>
      <c r="AZ120">
        <v>0</v>
      </c>
      <c r="BA120">
        <v>0</v>
      </c>
      <c r="BB120">
        <v>0</v>
      </c>
      <c r="BC120" t="s">
        <v>348</v>
      </c>
      <c r="BD120">
        <v>1</v>
      </c>
      <c r="BG120" t="s">
        <v>248</v>
      </c>
      <c r="BJ120" t="s">
        <v>244</v>
      </c>
      <c r="BK120">
        <v>0</v>
      </c>
    </row>
    <row r="121" spans="1:63" x14ac:dyDescent="0.15">
      <c r="A121" t="s">
        <v>262</v>
      </c>
      <c r="B121" t="s">
        <v>225</v>
      </c>
      <c r="C121" t="s">
        <v>271</v>
      </c>
      <c r="D121">
        <v>24389280</v>
      </c>
      <c r="E121" t="s">
        <v>1963</v>
      </c>
      <c r="F121">
        <v>750</v>
      </c>
      <c r="G121" t="s">
        <v>2126</v>
      </c>
      <c r="H121" t="s">
        <v>2279</v>
      </c>
      <c r="I121" t="s">
        <v>1482</v>
      </c>
      <c r="J121" t="s">
        <v>2500</v>
      </c>
      <c r="L121" t="s">
        <v>1848</v>
      </c>
      <c r="M121" t="s">
        <v>2705</v>
      </c>
      <c r="N121" t="s">
        <v>2799</v>
      </c>
      <c r="O121" t="s">
        <v>955</v>
      </c>
      <c r="V121" t="s">
        <v>229</v>
      </c>
      <c r="W121" t="s">
        <v>320</v>
      </c>
      <c r="X121" t="s">
        <v>282</v>
      </c>
      <c r="Y121">
        <v>2026.2</v>
      </c>
      <c r="Z121" t="s">
        <v>3074</v>
      </c>
      <c r="AA121" t="s">
        <v>274</v>
      </c>
      <c r="AB121" s="40">
        <v>3200</v>
      </c>
      <c r="AC121" t="s">
        <v>231</v>
      </c>
      <c r="AD121" t="s">
        <v>271</v>
      </c>
      <c r="AI121" t="s">
        <v>3137</v>
      </c>
      <c r="AN121">
        <v>1006000968384</v>
      </c>
      <c r="AO121">
        <v>26006686</v>
      </c>
      <c r="AP121" t="s">
        <v>2131</v>
      </c>
      <c r="AQ121">
        <v>0</v>
      </c>
      <c r="AR121" s="42">
        <v>46162</v>
      </c>
      <c r="AS121" t="s">
        <v>236</v>
      </c>
      <c r="AT121">
        <v>3520</v>
      </c>
      <c r="AU121" t="s">
        <v>278</v>
      </c>
      <c r="AV121" t="s">
        <v>249</v>
      </c>
      <c r="AW121" t="s">
        <v>269</v>
      </c>
      <c r="AX121" t="s">
        <v>263</v>
      </c>
      <c r="AY121" t="s">
        <v>131</v>
      </c>
      <c r="AZ121">
        <v>0</v>
      </c>
      <c r="BA121">
        <v>0</v>
      </c>
      <c r="BB121">
        <v>0</v>
      </c>
      <c r="BC121" t="s">
        <v>348</v>
      </c>
      <c r="BD121">
        <v>1</v>
      </c>
      <c r="BG121" t="s">
        <v>248</v>
      </c>
      <c r="BJ121" t="s">
        <v>244</v>
      </c>
      <c r="BK121">
        <v>0</v>
      </c>
    </row>
    <row r="122" spans="1:63" s="37" customFormat="1" x14ac:dyDescent="0.15">
      <c r="A122" s="38" t="s">
        <v>262</v>
      </c>
      <c r="B122" s="38" t="s">
        <v>225</v>
      </c>
      <c r="C122" s="38" t="s">
        <v>271</v>
      </c>
      <c r="D122" s="38">
        <v>24388035</v>
      </c>
      <c r="E122" s="38" t="s">
        <v>1589</v>
      </c>
      <c r="F122" s="38">
        <v>754.9</v>
      </c>
      <c r="G122" s="38" t="s">
        <v>2130</v>
      </c>
      <c r="H122" s="38" t="s">
        <v>931</v>
      </c>
      <c r="I122" s="38"/>
      <c r="J122" s="38"/>
      <c r="K122" s="38">
        <v>2</v>
      </c>
      <c r="L122" s="38" t="s">
        <v>62</v>
      </c>
      <c r="M122" s="38" t="s">
        <v>254</v>
      </c>
      <c r="N122" s="38"/>
      <c r="O122" s="38"/>
      <c r="P122" s="38"/>
      <c r="Q122" s="38"/>
      <c r="R122" s="38"/>
      <c r="S122" s="38"/>
      <c r="T122" s="38" t="s">
        <v>2926</v>
      </c>
      <c r="U122" s="38" t="s">
        <v>1299</v>
      </c>
      <c r="V122" s="38" t="s">
        <v>229</v>
      </c>
      <c r="W122" s="38" t="s">
        <v>452</v>
      </c>
      <c r="X122" s="38" t="s">
        <v>290</v>
      </c>
      <c r="Y122" s="38">
        <v>2026.1</v>
      </c>
      <c r="Z122" s="38" t="s">
        <v>399</v>
      </c>
      <c r="AA122" s="38" t="s">
        <v>288</v>
      </c>
      <c r="AB122" s="40">
        <v>2600</v>
      </c>
      <c r="AC122" s="38" t="s">
        <v>231</v>
      </c>
      <c r="AD122" s="38" t="s">
        <v>271</v>
      </c>
      <c r="AE122" s="38"/>
      <c r="AF122" s="38"/>
      <c r="AG122" s="38"/>
      <c r="AH122" s="38"/>
      <c r="AI122" s="38" t="s">
        <v>2418</v>
      </c>
      <c r="AJ122" s="38"/>
      <c r="AK122" s="38"/>
      <c r="AL122" s="38"/>
      <c r="AM122" s="38"/>
      <c r="AN122" s="38">
        <v>1006000965534</v>
      </c>
      <c r="AO122" s="38">
        <v>26005021</v>
      </c>
      <c r="AP122" s="38" t="s">
        <v>83</v>
      </c>
      <c r="AQ122" s="38">
        <v>0</v>
      </c>
      <c r="AR122" s="42">
        <v>46162</v>
      </c>
      <c r="AS122" s="38" t="s">
        <v>236</v>
      </c>
      <c r="AT122" s="38">
        <v>2860</v>
      </c>
      <c r="AU122" s="38" t="s">
        <v>278</v>
      </c>
      <c r="AV122" s="38" t="s">
        <v>249</v>
      </c>
      <c r="AW122" s="38" t="s">
        <v>269</v>
      </c>
      <c r="AX122" s="38" t="s">
        <v>263</v>
      </c>
      <c r="AY122" s="38" t="s">
        <v>131</v>
      </c>
      <c r="AZ122" s="38">
        <v>0</v>
      </c>
      <c r="BA122" s="38">
        <v>0</v>
      </c>
      <c r="BB122" s="38">
        <v>0</v>
      </c>
      <c r="BC122" s="38" t="s">
        <v>348</v>
      </c>
      <c r="BD122" s="38">
        <v>1</v>
      </c>
      <c r="BE122" s="38"/>
      <c r="BF122" s="38"/>
      <c r="BG122" s="38" t="s">
        <v>248</v>
      </c>
      <c r="BH122" s="38"/>
      <c r="BI122" s="38"/>
      <c r="BJ122" s="38" t="s">
        <v>244</v>
      </c>
      <c r="BK122" s="38">
        <v>0</v>
      </c>
    </row>
    <row r="123" spans="1:63" x14ac:dyDescent="0.15">
      <c r="A123" t="s">
        <v>262</v>
      </c>
      <c r="B123" t="s">
        <v>225</v>
      </c>
      <c r="C123" t="s">
        <v>271</v>
      </c>
      <c r="D123">
        <v>24387896</v>
      </c>
      <c r="E123" t="s">
        <v>1470</v>
      </c>
      <c r="F123">
        <v>754.9</v>
      </c>
      <c r="G123" t="s">
        <v>1647</v>
      </c>
      <c r="H123" t="s">
        <v>2280</v>
      </c>
      <c r="L123" t="s">
        <v>153</v>
      </c>
      <c r="M123" t="s">
        <v>690</v>
      </c>
      <c r="N123" t="s">
        <v>1148</v>
      </c>
      <c r="O123" t="s">
        <v>2574</v>
      </c>
      <c r="V123" t="s">
        <v>229</v>
      </c>
      <c r="W123" t="s">
        <v>705</v>
      </c>
      <c r="X123" t="s">
        <v>1843</v>
      </c>
      <c r="Y123">
        <v>2026.2</v>
      </c>
      <c r="Z123" t="s">
        <v>794</v>
      </c>
      <c r="AA123" t="s">
        <v>80</v>
      </c>
      <c r="AB123" s="40">
        <v>1300</v>
      </c>
      <c r="AC123" t="s">
        <v>231</v>
      </c>
      <c r="AD123" t="s">
        <v>271</v>
      </c>
      <c r="AI123" t="s">
        <v>3138</v>
      </c>
      <c r="AN123">
        <v>1006000965466</v>
      </c>
      <c r="AO123">
        <v>26004951</v>
      </c>
      <c r="AP123" t="s">
        <v>3231</v>
      </c>
      <c r="AQ123">
        <v>0</v>
      </c>
      <c r="AR123" s="42">
        <v>46162</v>
      </c>
      <c r="AS123" t="s">
        <v>236</v>
      </c>
      <c r="AT123">
        <v>1430</v>
      </c>
      <c r="AU123" t="s">
        <v>278</v>
      </c>
      <c r="AV123" t="s">
        <v>249</v>
      </c>
      <c r="AW123" t="s">
        <v>269</v>
      </c>
      <c r="AX123" t="s">
        <v>263</v>
      </c>
      <c r="AY123" t="s">
        <v>131</v>
      </c>
      <c r="AZ123">
        <v>0</v>
      </c>
      <c r="BA123">
        <v>0</v>
      </c>
      <c r="BB123">
        <v>0</v>
      </c>
      <c r="BC123" t="s">
        <v>348</v>
      </c>
      <c r="BD123">
        <v>1</v>
      </c>
      <c r="BG123" t="s">
        <v>248</v>
      </c>
      <c r="BJ123" t="s">
        <v>244</v>
      </c>
      <c r="BK123">
        <v>0</v>
      </c>
    </row>
    <row r="124" spans="1:63" s="37" customFormat="1" x14ac:dyDescent="0.15">
      <c r="A124" s="38" t="s">
        <v>262</v>
      </c>
      <c r="B124" s="38" t="s">
        <v>225</v>
      </c>
      <c r="C124" s="38" t="s">
        <v>271</v>
      </c>
      <c r="D124" s="38">
        <v>24387888</v>
      </c>
      <c r="E124" s="38" t="s">
        <v>1964</v>
      </c>
      <c r="F124" s="38">
        <v>757.3</v>
      </c>
      <c r="G124" s="38" t="s">
        <v>2132</v>
      </c>
      <c r="H124" s="38" t="s">
        <v>1128</v>
      </c>
      <c r="I124" s="38"/>
      <c r="J124" s="38"/>
      <c r="K124" s="38"/>
      <c r="L124" s="38" t="s">
        <v>1469</v>
      </c>
      <c r="M124" s="38" t="s">
        <v>2267</v>
      </c>
      <c r="N124" s="38"/>
      <c r="O124" s="38"/>
      <c r="P124" s="38"/>
      <c r="Q124" s="38" t="s">
        <v>412</v>
      </c>
      <c r="R124" s="38" t="s">
        <v>1092</v>
      </c>
      <c r="S124" s="38"/>
      <c r="T124" s="38"/>
      <c r="U124" s="38"/>
      <c r="V124" s="38" t="s">
        <v>229</v>
      </c>
      <c r="W124" s="38" t="s">
        <v>295</v>
      </c>
      <c r="X124" s="38" t="s">
        <v>300</v>
      </c>
      <c r="Y124" s="38">
        <v>2026.2</v>
      </c>
      <c r="Z124" s="38" t="s">
        <v>399</v>
      </c>
      <c r="AA124" s="38" t="s">
        <v>80</v>
      </c>
      <c r="AB124" s="40">
        <v>1300</v>
      </c>
      <c r="AC124" s="38" t="s">
        <v>231</v>
      </c>
      <c r="AD124" s="38" t="s">
        <v>271</v>
      </c>
      <c r="AE124" s="38"/>
      <c r="AF124" s="38"/>
      <c r="AG124" s="38"/>
      <c r="AH124" s="38"/>
      <c r="AI124" s="38" t="s">
        <v>2336</v>
      </c>
      <c r="AJ124" s="38"/>
      <c r="AK124" s="38"/>
      <c r="AL124" s="38"/>
      <c r="AM124" s="38"/>
      <c r="AN124" s="38">
        <v>1006000965531</v>
      </c>
      <c r="AO124" s="38">
        <v>26005018</v>
      </c>
      <c r="AP124" s="38" t="s">
        <v>1124</v>
      </c>
      <c r="AQ124" s="38">
        <v>0</v>
      </c>
      <c r="AR124" s="42">
        <v>46162</v>
      </c>
      <c r="AS124" s="38" t="s">
        <v>236</v>
      </c>
      <c r="AT124" s="38">
        <v>1430</v>
      </c>
      <c r="AU124" s="38" t="s">
        <v>278</v>
      </c>
      <c r="AV124" s="38" t="s">
        <v>249</v>
      </c>
      <c r="AW124" s="38" t="s">
        <v>269</v>
      </c>
      <c r="AX124" s="38" t="s">
        <v>263</v>
      </c>
      <c r="AY124" s="38" t="s">
        <v>131</v>
      </c>
      <c r="AZ124" s="38">
        <v>0</v>
      </c>
      <c r="BA124" s="38">
        <v>0</v>
      </c>
      <c r="BB124" s="38">
        <v>0</v>
      </c>
      <c r="BC124" s="38" t="s">
        <v>1777</v>
      </c>
      <c r="BD124" s="38">
        <v>1</v>
      </c>
      <c r="BE124" s="38"/>
      <c r="BF124" s="38"/>
      <c r="BG124" s="38" t="s">
        <v>248</v>
      </c>
      <c r="BH124" s="38"/>
      <c r="BI124" s="38"/>
      <c r="BJ124" s="38" t="s">
        <v>244</v>
      </c>
      <c r="BK124" s="38">
        <v>0</v>
      </c>
    </row>
    <row r="125" spans="1:63" x14ac:dyDescent="0.15">
      <c r="A125" t="s">
        <v>262</v>
      </c>
      <c r="B125" t="s">
        <v>225</v>
      </c>
      <c r="C125" t="s">
        <v>271</v>
      </c>
      <c r="D125">
        <v>24389298</v>
      </c>
      <c r="E125" t="s">
        <v>684</v>
      </c>
      <c r="F125">
        <v>779.3</v>
      </c>
      <c r="G125" t="s">
        <v>1474</v>
      </c>
      <c r="H125" t="s">
        <v>2281</v>
      </c>
      <c r="I125" t="s">
        <v>441</v>
      </c>
      <c r="J125" t="s">
        <v>2269</v>
      </c>
      <c r="L125" t="s">
        <v>1082</v>
      </c>
      <c r="M125" t="s">
        <v>1601</v>
      </c>
      <c r="V125" t="s">
        <v>229</v>
      </c>
      <c r="W125" t="s">
        <v>754</v>
      </c>
      <c r="X125" t="s">
        <v>778</v>
      </c>
      <c r="Y125">
        <v>2026.3</v>
      </c>
      <c r="Z125" t="s">
        <v>2869</v>
      </c>
      <c r="AA125" t="s">
        <v>738</v>
      </c>
      <c r="AB125" s="40">
        <v>1500</v>
      </c>
      <c r="AC125" t="s">
        <v>231</v>
      </c>
      <c r="AD125" t="s">
        <v>271</v>
      </c>
      <c r="AI125" t="s">
        <v>2768</v>
      </c>
      <c r="AN125">
        <v>1006000968951</v>
      </c>
      <c r="AO125">
        <v>26007298</v>
      </c>
      <c r="AP125" t="s">
        <v>3232</v>
      </c>
      <c r="AQ125">
        <v>0</v>
      </c>
      <c r="AR125" s="42">
        <v>46162</v>
      </c>
      <c r="AS125" t="s">
        <v>236</v>
      </c>
      <c r="AT125">
        <v>1650</v>
      </c>
      <c r="AU125" t="s">
        <v>278</v>
      </c>
      <c r="AV125" t="s">
        <v>249</v>
      </c>
      <c r="AW125" t="s">
        <v>269</v>
      </c>
      <c r="AX125" t="s">
        <v>263</v>
      </c>
      <c r="AY125" t="s">
        <v>131</v>
      </c>
      <c r="AZ125">
        <v>0</v>
      </c>
      <c r="BA125">
        <v>0</v>
      </c>
      <c r="BB125">
        <v>0</v>
      </c>
      <c r="BC125" t="s">
        <v>348</v>
      </c>
      <c r="BD125">
        <v>1</v>
      </c>
      <c r="BG125" t="s">
        <v>248</v>
      </c>
      <c r="BJ125" t="s">
        <v>244</v>
      </c>
      <c r="BK125">
        <v>0</v>
      </c>
    </row>
    <row r="126" spans="1:63" x14ac:dyDescent="0.15">
      <c r="A126" t="s">
        <v>262</v>
      </c>
      <c r="B126" t="s">
        <v>225</v>
      </c>
      <c r="C126" t="s">
        <v>271</v>
      </c>
      <c r="D126">
        <v>24390080</v>
      </c>
      <c r="E126" t="s">
        <v>684</v>
      </c>
      <c r="F126">
        <v>779.3</v>
      </c>
      <c r="G126" t="s">
        <v>1474</v>
      </c>
      <c r="H126" t="s">
        <v>2281</v>
      </c>
      <c r="I126" t="s">
        <v>9</v>
      </c>
      <c r="J126" t="s">
        <v>1138</v>
      </c>
      <c r="L126" t="s">
        <v>1082</v>
      </c>
      <c r="M126" t="s">
        <v>1601</v>
      </c>
      <c r="Q126" t="s">
        <v>2730</v>
      </c>
      <c r="R126" t="s">
        <v>2944</v>
      </c>
      <c r="V126" t="s">
        <v>229</v>
      </c>
      <c r="W126" t="s">
        <v>754</v>
      </c>
      <c r="X126" t="s">
        <v>778</v>
      </c>
      <c r="Y126">
        <v>2026.3</v>
      </c>
      <c r="Z126" t="s">
        <v>700</v>
      </c>
      <c r="AA126" t="s">
        <v>288</v>
      </c>
      <c r="AB126" s="40">
        <v>2500</v>
      </c>
      <c r="AC126" t="s">
        <v>231</v>
      </c>
      <c r="AD126" t="s">
        <v>271</v>
      </c>
      <c r="AI126" t="s">
        <v>2635</v>
      </c>
      <c r="AN126">
        <v>1006000969874</v>
      </c>
      <c r="AO126">
        <v>26007329</v>
      </c>
      <c r="AP126" t="s">
        <v>692</v>
      </c>
      <c r="AQ126">
        <v>0</v>
      </c>
      <c r="AR126" s="42">
        <v>46162</v>
      </c>
      <c r="AS126" t="s">
        <v>236</v>
      </c>
      <c r="AT126">
        <v>2750</v>
      </c>
      <c r="AU126" t="s">
        <v>278</v>
      </c>
      <c r="AV126" t="s">
        <v>249</v>
      </c>
      <c r="AW126" t="s">
        <v>269</v>
      </c>
      <c r="AX126" t="s">
        <v>263</v>
      </c>
      <c r="AY126" t="s">
        <v>131</v>
      </c>
      <c r="AZ126">
        <v>0</v>
      </c>
      <c r="BA126">
        <v>0</v>
      </c>
      <c r="BB126">
        <v>0</v>
      </c>
      <c r="BC126" t="s">
        <v>348</v>
      </c>
      <c r="BD126">
        <v>1</v>
      </c>
      <c r="BG126" t="s">
        <v>248</v>
      </c>
      <c r="BJ126" t="s">
        <v>244</v>
      </c>
      <c r="BK126">
        <v>0</v>
      </c>
    </row>
    <row r="127" spans="1:63" x14ac:dyDescent="0.15">
      <c r="A127" t="s">
        <v>262</v>
      </c>
      <c r="B127" t="s">
        <v>225</v>
      </c>
      <c r="C127" t="s">
        <v>271</v>
      </c>
      <c r="D127">
        <v>24388480</v>
      </c>
      <c r="E127" t="s">
        <v>1965</v>
      </c>
      <c r="F127">
        <v>779.14</v>
      </c>
      <c r="G127" t="s">
        <v>1200</v>
      </c>
      <c r="H127" t="s">
        <v>561</v>
      </c>
      <c r="I127" t="s">
        <v>1687</v>
      </c>
      <c r="J127" t="s">
        <v>2501</v>
      </c>
      <c r="L127" t="s">
        <v>1204</v>
      </c>
      <c r="M127" t="s">
        <v>755</v>
      </c>
      <c r="Q127" t="s">
        <v>2914</v>
      </c>
      <c r="R127" t="s">
        <v>2945</v>
      </c>
      <c r="V127" t="s">
        <v>229</v>
      </c>
      <c r="W127" t="s">
        <v>967</v>
      </c>
      <c r="X127" t="s">
        <v>1731</v>
      </c>
      <c r="Y127">
        <v>2026.2</v>
      </c>
      <c r="Z127" t="s">
        <v>810</v>
      </c>
      <c r="AA127" t="s">
        <v>738</v>
      </c>
      <c r="AB127" s="40">
        <v>1500</v>
      </c>
      <c r="AC127" t="s">
        <v>231</v>
      </c>
      <c r="AD127" t="s">
        <v>271</v>
      </c>
      <c r="AI127" t="s">
        <v>3140</v>
      </c>
      <c r="AN127">
        <v>1006000967408</v>
      </c>
      <c r="AO127">
        <v>26006292</v>
      </c>
      <c r="AP127" t="s">
        <v>1093</v>
      </c>
      <c r="AQ127">
        <v>0</v>
      </c>
      <c r="AR127" s="42">
        <v>46162</v>
      </c>
      <c r="AS127" t="s">
        <v>236</v>
      </c>
      <c r="AT127">
        <v>1650</v>
      </c>
      <c r="AU127" t="s">
        <v>278</v>
      </c>
      <c r="AV127" t="s">
        <v>249</v>
      </c>
      <c r="AW127" t="s">
        <v>269</v>
      </c>
      <c r="AX127" t="s">
        <v>263</v>
      </c>
      <c r="AY127" t="s">
        <v>131</v>
      </c>
      <c r="AZ127">
        <v>0</v>
      </c>
      <c r="BA127">
        <v>0</v>
      </c>
      <c r="BB127">
        <v>0</v>
      </c>
      <c r="BC127" t="s">
        <v>348</v>
      </c>
      <c r="BD127">
        <v>2</v>
      </c>
      <c r="BG127" t="s">
        <v>248</v>
      </c>
      <c r="BJ127" t="s">
        <v>244</v>
      </c>
      <c r="BK127">
        <v>0</v>
      </c>
    </row>
    <row r="128" spans="1:63" x14ac:dyDescent="0.15">
      <c r="A128" t="s">
        <v>262</v>
      </c>
      <c r="B128" t="s">
        <v>225</v>
      </c>
      <c r="C128" t="s">
        <v>271</v>
      </c>
      <c r="D128">
        <v>24390098</v>
      </c>
      <c r="E128" t="s">
        <v>1212</v>
      </c>
      <c r="F128">
        <v>783</v>
      </c>
      <c r="G128" t="s">
        <v>845</v>
      </c>
      <c r="H128" t="s">
        <v>1335</v>
      </c>
      <c r="L128" t="s">
        <v>2378</v>
      </c>
      <c r="M128" t="s">
        <v>2706</v>
      </c>
      <c r="Q128" t="s">
        <v>37</v>
      </c>
      <c r="R128" t="s">
        <v>963</v>
      </c>
      <c r="V128" t="s">
        <v>229</v>
      </c>
      <c r="W128" t="s">
        <v>452</v>
      </c>
      <c r="X128" t="s">
        <v>290</v>
      </c>
      <c r="Y128">
        <v>2026.2</v>
      </c>
      <c r="Z128" t="s">
        <v>301</v>
      </c>
      <c r="AA128" t="s">
        <v>288</v>
      </c>
      <c r="AB128" s="40">
        <v>2700</v>
      </c>
      <c r="AC128" t="s">
        <v>231</v>
      </c>
      <c r="AD128" t="s">
        <v>271</v>
      </c>
      <c r="AI128" t="s">
        <v>2105</v>
      </c>
      <c r="AN128">
        <v>1006000970148</v>
      </c>
      <c r="AO128">
        <v>26007734</v>
      </c>
      <c r="AP128" t="s">
        <v>699</v>
      </c>
      <c r="AQ128">
        <v>0</v>
      </c>
      <c r="AR128" s="42">
        <v>46162</v>
      </c>
      <c r="AS128" t="s">
        <v>236</v>
      </c>
      <c r="AT128">
        <v>2970</v>
      </c>
      <c r="AU128" t="s">
        <v>278</v>
      </c>
      <c r="AV128" t="s">
        <v>249</v>
      </c>
      <c r="AW128" t="s">
        <v>269</v>
      </c>
      <c r="AX128" t="s">
        <v>263</v>
      </c>
      <c r="AY128" t="s">
        <v>131</v>
      </c>
      <c r="AZ128">
        <v>0</v>
      </c>
      <c r="BA128">
        <v>0</v>
      </c>
      <c r="BB128">
        <v>0</v>
      </c>
      <c r="BC128" t="s">
        <v>348</v>
      </c>
      <c r="BD128">
        <v>1</v>
      </c>
      <c r="BG128" t="s">
        <v>248</v>
      </c>
      <c r="BJ128" t="s">
        <v>244</v>
      </c>
      <c r="BK128">
        <v>0</v>
      </c>
    </row>
    <row r="129" spans="1:63" x14ac:dyDescent="0.15">
      <c r="A129" t="s">
        <v>262</v>
      </c>
      <c r="B129" t="s">
        <v>225</v>
      </c>
      <c r="C129" t="s">
        <v>271</v>
      </c>
      <c r="D129">
        <v>24387946</v>
      </c>
      <c r="E129" t="s">
        <v>1769</v>
      </c>
      <c r="F129">
        <v>811.2</v>
      </c>
      <c r="G129" t="s">
        <v>1836</v>
      </c>
      <c r="H129" t="s">
        <v>1816</v>
      </c>
      <c r="L129" t="s">
        <v>1054</v>
      </c>
      <c r="M129" t="s">
        <v>2707</v>
      </c>
      <c r="V129" t="s">
        <v>229</v>
      </c>
      <c r="W129" t="s">
        <v>705</v>
      </c>
      <c r="X129" t="s">
        <v>1843</v>
      </c>
      <c r="Y129">
        <v>2026.2</v>
      </c>
      <c r="Z129" t="s">
        <v>615</v>
      </c>
      <c r="AA129" t="s">
        <v>738</v>
      </c>
      <c r="AB129" s="40">
        <v>1600</v>
      </c>
      <c r="AC129" t="s">
        <v>231</v>
      </c>
      <c r="AD129" t="s">
        <v>271</v>
      </c>
      <c r="AI129" t="s">
        <v>2227</v>
      </c>
      <c r="AN129">
        <v>1006000965537</v>
      </c>
      <c r="AO129">
        <v>26005024</v>
      </c>
      <c r="AP129" t="s">
        <v>1199</v>
      </c>
      <c r="AQ129">
        <v>0</v>
      </c>
      <c r="AR129" s="42">
        <v>46162</v>
      </c>
      <c r="AS129" t="s">
        <v>236</v>
      </c>
      <c r="AT129">
        <v>1760</v>
      </c>
      <c r="AU129" t="s">
        <v>278</v>
      </c>
      <c r="AV129" t="s">
        <v>249</v>
      </c>
      <c r="AW129" t="s">
        <v>269</v>
      </c>
      <c r="AX129" t="s">
        <v>263</v>
      </c>
      <c r="AY129" t="s">
        <v>131</v>
      </c>
      <c r="AZ129">
        <v>0</v>
      </c>
      <c r="BA129">
        <v>0</v>
      </c>
      <c r="BB129">
        <v>0</v>
      </c>
      <c r="BC129" t="s">
        <v>180</v>
      </c>
      <c r="BD129">
        <v>0</v>
      </c>
      <c r="BG129" t="s">
        <v>248</v>
      </c>
      <c r="BJ129" t="s">
        <v>244</v>
      </c>
      <c r="BK129">
        <v>0</v>
      </c>
    </row>
    <row r="130" spans="1:63" x14ac:dyDescent="0.15">
      <c r="A130" t="s">
        <v>262</v>
      </c>
      <c r="B130" t="s">
        <v>225</v>
      </c>
      <c r="C130" t="s">
        <v>271</v>
      </c>
      <c r="D130">
        <v>24390106</v>
      </c>
      <c r="E130" t="s">
        <v>574</v>
      </c>
      <c r="F130">
        <v>814.4</v>
      </c>
      <c r="G130" t="s">
        <v>2114</v>
      </c>
      <c r="H130" t="s">
        <v>2080</v>
      </c>
      <c r="V130" t="s">
        <v>229</v>
      </c>
      <c r="W130" t="s">
        <v>743</v>
      </c>
      <c r="X130" t="s">
        <v>774</v>
      </c>
      <c r="Y130">
        <v>2026.3</v>
      </c>
      <c r="Z130" t="s">
        <v>794</v>
      </c>
      <c r="AA130" t="s">
        <v>335</v>
      </c>
      <c r="AB130" s="40">
        <v>1200</v>
      </c>
      <c r="AC130" t="s">
        <v>231</v>
      </c>
      <c r="AD130" t="s">
        <v>271</v>
      </c>
      <c r="AI130" t="s">
        <v>547</v>
      </c>
      <c r="AN130">
        <v>1006000970113</v>
      </c>
      <c r="AO130">
        <v>26007698</v>
      </c>
      <c r="AP130" t="s">
        <v>653</v>
      </c>
      <c r="AQ130">
        <v>0</v>
      </c>
      <c r="AR130" s="42">
        <v>46162</v>
      </c>
      <c r="AS130" t="s">
        <v>236</v>
      </c>
      <c r="AT130">
        <v>1320</v>
      </c>
      <c r="AU130" t="s">
        <v>278</v>
      </c>
      <c r="AV130" t="s">
        <v>249</v>
      </c>
      <c r="AW130" t="s">
        <v>269</v>
      </c>
      <c r="AX130" t="s">
        <v>263</v>
      </c>
      <c r="AY130" t="s">
        <v>131</v>
      </c>
      <c r="AZ130">
        <v>0</v>
      </c>
      <c r="BA130">
        <v>0</v>
      </c>
      <c r="BB130">
        <v>0</v>
      </c>
      <c r="BC130" t="s">
        <v>180</v>
      </c>
      <c r="BD130">
        <v>0</v>
      </c>
      <c r="BG130" t="s">
        <v>248</v>
      </c>
      <c r="BJ130" t="s">
        <v>244</v>
      </c>
      <c r="BK130">
        <v>0</v>
      </c>
    </row>
    <row r="131" spans="1:63" x14ac:dyDescent="0.15">
      <c r="A131" t="s">
        <v>262</v>
      </c>
      <c r="B131" t="s">
        <v>225</v>
      </c>
      <c r="C131" t="s">
        <v>271</v>
      </c>
      <c r="D131">
        <v>24388498</v>
      </c>
      <c r="E131" t="s">
        <v>1732</v>
      </c>
      <c r="F131">
        <v>814</v>
      </c>
      <c r="G131" t="s">
        <v>312</v>
      </c>
      <c r="H131" t="s">
        <v>2283</v>
      </c>
      <c r="I131" t="s">
        <v>2444</v>
      </c>
      <c r="J131" t="s">
        <v>1010</v>
      </c>
      <c r="L131" t="s">
        <v>608</v>
      </c>
      <c r="M131" t="s">
        <v>644</v>
      </c>
      <c r="V131" t="s">
        <v>229</v>
      </c>
      <c r="W131" t="s">
        <v>368</v>
      </c>
      <c r="X131" t="s">
        <v>1907</v>
      </c>
      <c r="Y131">
        <v>2026.2</v>
      </c>
      <c r="Z131" t="s">
        <v>3075</v>
      </c>
      <c r="AA131" t="s">
        <v>738</v>
      </c>
      <c r="AB131" s="40">
        <v>1600</v>
      </c>
      <c r="AC131" t="s">
        <v>231</v>
      </c>
      <c r="AD131" t="s">
        <v>271</v>
      </c>
      <c r="AI131" t="s">
        <v>3141</v>
      </c>
      <c r="AN131">
        <v>1006000966933</v>
      </c>
      <c r="AO131">
        <v>26005796</v>
      </c>
      <c r="AP131" t="s">
        <v>1879</v>
      </c>
      <c r="AQ131">
        <v>0</v>
      </c>
      <c r="AR131" s="42">
        <v>46162</v>
      </c>
      <c r="AS131" t="s">
        <v>236</v>
      </c>
      <c r="AT131">
        <v>1760</v>
      </c>
      <c r="AU131" t="s">
        <v>278</v>
      </c>
      <c r="AV131" t="s">
        <v>249</v>
      </c>
      <c r="AW131" t="s">
        <v>269</v>
      </c>
      <c r="AX131" t="s">
        <v>263</v>
      </c>
      <c r="AY131" t="s">
        <v>131</v>
      </c>
      <c r="AZ131">
        <v>0</v>
      </c>
      <c r="BA131">
        <v>0</v>
      </c>
      <c r="BB131">
        <v>0</v>
      </c>
      <c r="BC131" t="s">
        <v>348</v>
      </c>
      <c r="BD131">
        <v>1</v>
      </c>
      <c r="BG131" t="s">
        <v>248</v>
      </c>
      <c r="BJ131" t="s">
        <v>244</v>
      </c>
      <c r="BK131">
        <v>0</v>
      </c>
    </row>
    <row r="132" spans="1:63" x14ac:dyDescent="0.15">
      <c r="A132" t="s">
        <v>262</v>
      </c>
      <c r="B132" t="s">
        <v>225</v>
      </c>
      <c r="C132" t="s">
        <v>271</v>
      </c>
      <c r="D132">
        <v>24389306</v>
      </c>
      <c r="E132" t="s">
        <v>1403</v>
      </c>
      <c r="F132">
        <v>814.5</v>
      </c>
      <c r="G132" t="s">
        <v>2135</v>
      </c>
      <c r="H132" t="s">
        <v>2023</v>
      </c>
      <c r="I132" t="s">
        <v>392</v>
      </c>
      <c r="J132" t="s">
        <v>2502</v>
      </c>
      <c r="K132" t="s">
        <v>1524</v>
      </c>
      <c r="L132" t="s">
        <v>2585</v>
      </c>
      <c r="M132" t="s">
        <v>880</v>
      </c>
      <c r="V132" t="s">
        <v>229</v>
      </c>
      <c r="W132" t="s">
        <v>404</v>
      </c>
      <c r="X132" t="s">
        <v>461</v>
      </c>
      <c r="Y132">
        <v>2026.2</v>
      </c>
      <c r="Z132" t="s">
        <v>369</v>
      </c>
      <c r="AA132" t="s">
        <v>288</v>
      </c>
      <c r="AB132" s="40">
        <v>3500</v>
      </c>
      <c r="AC132" t="s">
        <v>231</v>
      </c>
      <c r="AD132" t="s">
        <v>271</v>
      </c>
      <c r="AI132" t="s">
        <v>1819</v>
      </c>
      <c r="AN132">
        <v>1006000968668</v>
      </c>
      <c r="AO132">
        <v>26006979</v>
      </c>
      <c r="AP132" t="s">
        <v>1041</v>
      </c>
      <c r="AQ132">
        <v>0</v>
      </c>
      <c r="AR132" s="42">
        <v>46162</v>
      </c>
      <c r="AS132" t="s">
        <v>236</v>
      </c>
      <c r="AT132">
        <v>3850</v>
      </c>
      <c r="AU132" t="s">
        <v>278</v>
      </c>
      <c r="AV132" t="s">
        <v>249</v>
      </c>
      <c r="AW132" t="s">
        <v>269</v>
      </c>
      <c r="AX132" t="s">
        <v>263</v>
      </c>
      <c r="AY132" t="s">
        <v>131</v>
      </c>
      <c r="AZ132">
        <v>0</v>
      </c>
      <c r="BA132">
        <v>0</v>
      </c>
      <c r="BB132">
        <v>0</v>
      </c>
      <c r="BC132" t="s">
        <v>348</v>
      </c>
      <c r="BD132">
        <v>1</v>
      </c>
      <c r="BG132" t="s">
        <v>248</v>
      </c>
      <c r="BJ132" t="s">
        <v>244</v>
      </c>
      <c r="BK132">
        <v>0</v>
      </c>
    </row>
    <row r="133" spans="1:63" x14ac:dyDescent="0.15">
      <c r="A133" t="s">
        <v>262</v>
      </c>
      <c r="B133" t="s">
        <v>225</v>
      </c>
      <c r="C133" t="s">
        <v>271</v>
      </c>
      <c r="D133">
        <v>24390114</v>
      </c>
      <c r="E133" t="s">
        <v>1342</v>
      </c>
      <c r="F133">
        <v>816</v>
      </c>
      <c r="G133" t="s">
        <v>1726</v>
      </c>
      <c r="H133" t="s">
        <v>1251</v>
      </c>
      <c r="I133" t="s">
        <v>2445</v>
      </c>
      <c r="J133" t="s">
        <v>2503</v>
      </c>
      <c r="L133" t="s">
        <v>1905</v>
      </c>
      <c r="M133" t="s">
        <v>717</v>
      </c>
      <c r="V133" t="s">
        <v>229</v>
      </c>
      <c r="W133" t="s">
        <v>201</v>
      </c>
      <c r="X133" t="s">
        <v>397</v>
      </c>
      <c r="Y133">
        <v>2026.2</v>
      </c>
      <c r="Z133" t="s">
        <v>634</v>
      </c>
      <c r="AA133" t="s">
        <v>738</v>
      </c>
      <c r="AB133" s="40">
        <v>1300</v>
      </c>
      <c r="AC133" t="s">
        <v>231</v>
      </c>
      <c r="AD133" t="s">
        <v>271</v>
      </c>
      <c r="AI133" t="s">
        <v>847</v>
      </c>
      <c r="AN133">
        <v>1006000970739</v>
      </c>
      <c r="AO133">
        <v>26008358</v>
      </c>
      <c r="AP133" t="s">
        <v>3233</v>
      </c>
      <c r="AQ133">
        <v>0</v>
      </c>
      <c r="AR133" s="42">
        <v>46162</v>
      </c>
      <c r="AS133" t="s">
        <v>236</v>
      </c>
      <c r="AT133">
        <v>1430</v>
      </c>
      <c r="AU133" t="s">
        <v>278</v>
      </c>
      <c r="AV133" t="s">
        <v>249</v>
      </c>
      <c r="AW133" t="s">
        <v>269</v>
      </c>
      <c r="AX133" t="s">
        <v>263</v>
      </c>
      <c r="AY133" t="s">
        <v>131</v>
      </c>
      <c r="AZ133">
        <v>0</v>
      </c>
      <c r="BA133">
        <v>0</v>
      </c>
      <c r="BB133">
        <v>0</v>
      </c>
      <c r="BC133" t="s">
        <v>348</v>
      </c>
      <c r="BD133">
        <v>2</v>
      </c>
      <c r="BG133" t="s">
        <v>248</v>
      </c>
      <c r="BJ133" t="s">
        <v>244</v>
      </c>
      <c r="BK133">
        <v>0</v>
      </c>
    </row>
    <row r="134" spans="1:63" x14ac:dyDescent="0.15">
      <c r="A134" t="s">
        <v>262</v>
      </c>
      <c r="B134" t="s">
        <v>225</v>
      </c>
      <c r="C134" t="s">
        <v>271</v>
      </c>
      <c r="D134">
        <v>24390122</v>
      </c>
      <c r="E134" t="s">
        <v>1967</v>
      </c>
      <c r="F134">
        <v>830</v>
      </c>
      <c r="G134" t="s">
        <v>2086</v>
      </c>
      <c r="H134" t="s">
        <v>2284</v>
      </c>
      <c r="L134" t="s">
        <v>219</v>
      </c>
      <c r="M134" t="s">
        <v>1772</v>
      </c>
      <c r="V134" t="s">
        <v>229</v>
      </c>
      <c r="W134" t="s">
        <v>201</v>
      </c>
      <c r="X134" t="s">
        <v>397</v>
      </c>
      <c r="Y134">
        <v>2026.2</v>
      </c>
      <c r="Z134" t="s">
        <v>303</v>
      </c>
      <c r="AA134" t="s">
        <v>738</v>
      </c>
      <c r="AB134" s="40">
        <v>1450</v>
      </c>
      <c r="AC134" t="s">
        <v>231</v>
      </c>
      <c r="AD134" t="s">
        <v>271</v>
      </c>
      <c r="AI134" t="s">
        <v>428</v>
      </c>
      <c r="AN134">
        <v>1006000970719</v>
      </c>
      <c r="AO134">
        <v>26008331</v>
      </c>
      <c r="AP134" t="s">
        <v>843</v>
      </c>
      <c r="AQ134">
        <v>0</v>
      </c>
      <c r="AR134" s="42">
        <v>46162</v>
      </c>
      <c r="AS134" t="s">
        <v>236</v>
      </c>
      <c r="AT134">
        <v>1595</v>
      </c>
      <c r="AU134" t="s">
        <v>278</v>
      </c>
      <c r="AV134" t="s">
        <v>249</v>
      </c>
      <c r="AW134" t="s">
        <v>269</v>
      </c>
      <c r="AX134" t="s">
        <v>263</v>
      </c>
      <c r="AY134" t="s">
        <v>131</v>
      </c>
      <c r="AZ134">
        <v>0</v>
      </c>
      <c r="BA134">
        <v>0</v>
      </c>
      <c r="BB134">
        <v>0</v>
      </c>
      <c r="BC134" t="s">
        <v>180</v>
      </c>
      <c r="BD134">
        <v>0</v>
      </c>
      <c r="BG134" t="s">
        <v>248</v>
      </c>
      <c r="BJ134" t="s">
        <v>244</v>
      </c>
      <c r="BK134">
        <v>0</v>
      </c>
    </row>
    <row r="135" spans="1:63" x14ac:dyDescent="0.15">
      <c r="A135" t="s">
        <v>262</v>
      </c>
      <c r="B135" t="s">
        <v>225</v>
      </c>
      <c r="C135" t="s">
        <v>271</v>
      </c>
      <c r="D135">
        <v>24398687</v>
      </c>
      <c r="E135" t="s">
        <v>1969</v>
      </c>
      <c r="F135">
        <v>830</v>
      </c>
      <c r="G135" t="s">
        <v>2136</v>
      </c>
      <c r="H135" t="s">
        <v>2036</v>
      </c>
      <c r="L135" t="s">
        <v>409</v>
      </c>
      <c r="M135" t="s">
        <v>2180</v>
      </c>
      <c r="N135" t="s">
        <v>398</v>
      </c>
      <c r="O135" t="s">
        <v>291</v>
      </c>
      <c r="V135" t="s">
        <v>229</v>
      </c>
      <c r="W135" t="s">
        <v>323</v>
      </c>
      <c r="X135" t="s">
        <v>3059</v>
      </c>
      <c r="Y135">
        <v>2026.1</v>
      </c>
      <c r="Z135" t="s">
        <v>1167</v>
      </c>
      <c r="AA135" t="s">
        <v>814</v>
      </c>
      <c r="AB135" s="40">
        <v>3282</v>
      </c>
      <c r="AC135" t="s">
        <v>231</v>
      </c>
      <c r="AD135" t="s">
        <v>271</v>
      </c>
      <c r="AI135" t="s">
        <v>714</v>
      </c>
      <c r="AN135">
        <v>1006000968132</v>
      </c>
      <c r="AO135">
        <v>26006389</v>
      </c>
      <c r="AP135" t="s">
        <v>3234</v>
      </c>
      <c r="AQ135">
        <v>0</v>
      </c>
      <c r="AR135" s="42">
        <v>46162</v>
      </c>
      <c r="AS135" t="s">
        <v>236</v>
      </c>
      <c r="AT135">
        <v>3610</v>
      </c>
      <c r="AU135" t="s">
        <v>278</v>
      </c>
      <c r="AV135" t="s">
        <v>249</v>
      </c>
      <c r="AW135" t="s">
        <v>269</v>
      </c>
      <c r="AX135" t="s">
        <v>263</v>
      </c>
      <c r="AY135" t="s">
        <v>131</v>
      </c>
      <c r="AZ135">
        <v>0</v>
      </c>
      <c r="BA135">
        <v>0</v>
      </c>
      <c r="BB135">
        <v>0</v>
      </c>
      <c r="BC135" t="s">
        <v>348</v>
      </c>
      <c r="BD135">
        <v>1</v>
      </c>
      <c r="BG135" t="s">
        <v>248</v>
      </c>
      <c r="BJ135" t="s">
        <v>244</v>
      </c>
      <c r="BK135">
        <v>0</v>
      </c>
    </row>
    <row r="136" spans="1:63" x14ac:dyDescent="0.15">
      <c r="A136" t="s">
        <v>262</v>
      </c>
      <c r="B136" t="s">
        <v>225</v>
      </c>
      <c r="C136" t="s">
        <v>271</v>
      </c>
      <c r="D136">
        <v>24389314</v>
      </c>
      <c r="E136" t="s">
        <v>892</v>
      </c>
      <c r="F136">
        <v>835</v>
      </c>
      <c r="G136" t="s">
        <v>1996</v>
      </c>
      <c r="H136" t="s">
        <v>2285</v>
      </c>
      <c r="I136" t="s">
        <v>2446</v>
      </c>
      <c r="J136" t="s">
        <v>1364</v>
      </c>
      <c r="L136" t="s">
        <v>1723</v>
      </c>
      <c r="M136" t="s">
        <v>1298</v>
      </c>
      <c r="V136" t="s">
        <v>229</v>
      </c>
      <c r="W136" t="s">
        <v>767</v>
      </c>
      <c r="X136" t="s">
        <v>767</v>
      </c>
      <c r="Y136">
        <v>2026.3</v>
      </c>
      <c r="Z136" t="s">
        <v>22</v>
      </c>
      <c r="AA136" t="s">
        <v>738</v>
      </c>
      <c r="AB136" s="40">
        <v>1500</v>
      </c>
      <c r="AC136" t="s">
        <v>231</v>
      </c>
      <c r="AD136" t="s">
        <v>271</v>
      </c>
      <c r="AI136" t="s">
        <v>826</v>
      </c>
      <c r="AN136">
        <v>1006000968902</v>
      </c>
      <c r="AO136">
        <v>26007227</v>
      </c>
      <c r="AP136" t="s">
        <v>3235</v>
      </c>
      <c r="AQ136">
        <v>0</v>
      </c>
      <c r="AR136" s="42">
        <v>46162</v>
      </c>
      <c r="AS136" t="s">
        <v>236</v>
      </c>
      <c r="AT136">
        <v>1650</v>
      </c>
      <c r="AU136" t="s">
        <v>278</v>
      </c>
      <c r="AV136" t="s">
        <v>249</v>
      </c>
      <c r="AW136" t="s">
        <v>269</v>
      </c>
      <c r="AX136" t="s">
        <v>263</v>
      </c>
      <c r="AY136" t="s">
        <v>131</v>
      </c>
      <c r="AZ136">
        <v>0</v>
      </c>
      <c r="BA136">
        <v>0</v>
      </c>
      <c r="BB136">
        <v>0</v>
      </c>
      <c r="BC136" t="s">
        <v>348</v>
      </c>
      <c r="BD136">
        <v>2</v>
      </c>
      <c r="BG136" t="s">
        <v>248</v>
      </c>
      <c r="BJ136" t="s">
        <v>244</v>
      </c>
      <c r="BK136">
        <v>0</v>
      </c>
    </row>
    <row r="137" spans="1:63" x14ac:dyDescent="0.15">
      <c r="A137" t="s">
        <v>262</v>
      </c>
      <c r="B137" t="s">
        <v>225</v>
      </c>
      <c r="C137" t="s">
        <v>271</v>
      </c>
      <c r="D137">
        <v>24388605</v>
      </c>
      <c r="E137" t="s">
        <v>1729</v>
      </c>
      <c r="F137">
        <v>480.76</v>
      </c>
      <c r="G137" t="s">
        <v>1753</v>
      </c>
      <c r="H137" t="s">
        <v>702</v>
      </c>
      <c r="I137" t="s">
        <v>1801</v>
      </c>
      <c r="J137" t="s">
        <v>2504</v>
      </c>
      <c r="L137" t="s">
        <v>1528</v>
      </c>
      <c r="M137" t="s">
        <v>1226</v>
      </c>
      <c r="N137" t="s">
        <v>2395</v>
      </c>
      <c r="O137" t="s">
        <v>1142</v>
      </c>
      <c r="Q137" t="s">
        <v>531</v>
      </c>
      <c r="R137" t="s">
        <v>488</v>
      </c>
      <c r="S137" t="s">
        <v>1043</v>
      </c>
      <c r="V137" t="s">
        <v>229</v>
      </c>
      <c r="W137" t="s">
        <v>380</v>
      </c>
      <c r="X137" t="s">
        <v>365</v>
      </c>
      <c r="Y137">
        <v>2026.2</v>
      </c>
      <c r="Z137" t="s">
        <v>2848</v>
      </c>
      <c r="AA137" t="s">
        <v>472</v>
      </c>
      <c r="AB137" s="40">
        <v>850</v>
      </c>
      <c r="AC137" t="s">
        <v>231</v>
      </c>
      <c r="AD137" t="s">
        <v>271</v>
      </c>
      <c r="AI137" t="s">
        <v>1114</v>
      </c>
      <c r="AN137">
        <v>1006000967309</v>
      </c>
      <c r="AO137">
        <v>26006187</v>
      </c>
      <c r="AP137" t="s">
        <v>1921</v>
      </c>
      <c r="AQ137">
        <v>0</v>
      </c>
      <c r="AR137" s="42">
        <v>46162</v>
      </c>
      <c r="AS137" t="s">
        <v>236</v>
      </c>
      <c r="AT137">
        <v>935</v>
      </c>
      <c r="AU137" t="s">
        <v>278</v>
      </c>
      <c r="AV137" t="s">
        <v>249</v>
      </c>
      <c r="AW137" t="s">
        <v>269</v>
      </c>
      <c r="AX137" t="s">
        <v>263</v>
      </c>
      <c r="AY137" t="s">
        <v>131</v>
      </c>
      <c r="AZ137">
        <v>0</v>
      </c>
      <c r="BA137">
        <v>0</v>
      </c>
      <c r="BB137">
        <v>0</v>
      </c>
      <c r="BC137" t="s">
        <v>348</v>
      </c>
      <c r="BD137">
        <v>1</v>
      </c>
      <c r="BG137" t="s">
        <v>248</v>
      </c>
      <c r="BJ137" t="s">
        <v>244</v>
      </c>
      <c r="BK137">
        <v>0</v>
      </c>
    </row>
    <row r="138" spans="1:63" x14ac:dyDescent="0.15">
      <c r="A138" t="s">
        <v>262</v>
      </c>
      <c r="B138" t="s">
        <v>225</v>
      </c>
      <c r="C138" t="s">
        <v>271</v>
      </c>
      <c r="D138">
        <v>24388639</v>
      </c>
      <c r="E138" t="s">
        <v>1729</v>
      </c>
      <c r="F138">
        <v>913.6</v>
      </c>
      <c r="G138" t="s">
        <v>19</v>
      </c>
      <c r="H138" t="s">
        <v>2286</v>
      </c>
      <c r="K138">
        <v>11</v>
      </c>
      <c r="L138" t="s">
        <v>2586</v>
      </c>
      <c r="M138" t="s">
        <v>652</v>
      </c>
      <c r="N138" t="s">
        <v>549</v>
      </c>
      <c r="O138" t="s">
        <v>2789</v>
      </c>
      <c r="Q138" t="s">
        <v>2536</v>
      </c>
      <c r="R138" t="s">
        <v>488</v>
      </c>
      <c r="S138" t="s">
        <v>2303</v>
      </c>
      <c r="V138" t="s">
        <v>229</v>
      </c>
      <c r="W138" t="s">
        <v>380</v>
      </c>
      <c r="X138" t="s">
        <v>365</v>
      </c>
      <c r="Y138">
        <v>2026.2</v>
      </c>
      <c r="Z138" t="s">
        <v>41</v>
      </c>
      <c r="AA138" t="s">
        <v>472</v>
      </c>
      <c r="AB138" s="40">
        <v>760</v>
      </c>
      <c r="AC138" t="s">
        <v>231</v>
      </c>
      <c r="AD138" t="s">
        <v>271</v>
      </c>
      <c r="AI138" t="s">
        <v>195</v>
      </c>
      <c r="AN138">
        <v>1006000967305</v>
      </c>
      <c r="AO138">
        <v>26006183</v>
      </c>
      <c r="AP138" t="s">
        <v>2220</v>
      </c>
      <c r="AQ138">
        <v>0</v>
      </c>
      <c r="AR138" s="42">
        <v>46162</v>
      </c>
      <c r="AS138" t="s">
        <v>236</v>
      </c>
      <c r="AT138">
        <v>836</v>
      </c>
      <c r="AU138" t="s">
        <v>278</v>
      </c>
      <c r="AV138" t="s">
        <v>249</v>
      </c>
      <c r="AW138" t="s">
        <v>269</v>
      </c>
      <c r="AX138" t="s">
        <v>263</v>
      </c>
      <c r="AY138" t="s">
        <v>131</v>
      </c>
      <c r="AZ138">
        <v>0</v>
      </c>
      <c r="BA138">
        <v>0</v>
      </c>
      <c r="BB138">
        <v>0</v>
      </c>
      <c r="BC138" t="s">
        <v>180</v>
      </c>
      <c r="BD138">
        <v>0</v>
      </c>
      <c r="BG138" t="s">
        <v>248</v>
      </c>
      <c r="BJ138" t="s">
        <v>244</v>
      </c>
      <c r="BK138">
        <v>0</v>
      </c>
    </row>
    <row r="139" spans="1:63" x14ac:dyDescent="0.15">
      <c r="A139" t="s">
        <v>262</v>
      </c>
      <c r="B139" t="s">
        <v>225</v>
      </c>
      <c r="C139" t="s">
        <v>271</v>
      </c>
      <c r="D139">
        <v>24388324</v>
      </c>
      <c r="E139" t="s">
        <v>887</v>
      </c>
      <c r="F139">
        <v>933.7</v>
      </c>
      <c r="G139" t="s">
        <v>1131</v>
      </c>
      <c r="H139" t="s">
        <v>2287</v>
      </c>
      <c r="L139" t="s">
        <v>698</v>
      </c>
      <c r="M139" t="s">
        <v>2671</v>
      </c>
      <c r="N139" t="s">
        <v>2800</v>
      </c>
      <c r="O139" t="s">
        <v>2856</v>
      </c>
      <c r="Q139" t="s">
        <v>1831</v>
      </c>
      <c r="R139" t="s">
        <v>2454</v>
      </c>
      <c r="S139">
        <v>261</v>
      </c>
      <c r="V139" t="s">
        <v>229</v>
      </c>
      <c r="W139" t="s">
        <v>74</v>
      </c>
      <c r="X139" t="s">
        <v>338</v>
      </c>
      <c r="Y139">
        <v>2025.8</v>
      </c>
      <c r="Z139" t="s">
        <v>2165</v>
      </c>
      <c r="AA139" t="s">
        <v>472</v>
      </c>
      <c r="AB139" s="40">
        <v>920</v>
      </c>
      <c r="AC139" t="s">
        <v>231</v>
      </c>
      <c r="AD139" t="s">
        <v>271</v>
      </c>
      <c r="AI139" t="s">
        <v>3142</v>
      </c>
      <c r="AN139">
        <v>1006000930446</v>
      </c>
      <c r="AO139">
        <v>25031428</v>
      </c>
      <c r="AP139" t="s">
        <v>706</v>
      </c>
      <c r="AQ139">
        <v>0</v>
      </c>
      <c r="AR139" s="42">
        <v>46162</v>
      </c>
      <c r="AS139" t="s">
        <v>236</v>
      </c>
      <c r="AT139">
        <v>1012</v>
      </c>
      <c r="AU139" t="s">
        <v>278</v>
      </c>
      <c r="AV139" t="s">
        <v>249</v>
      </c>
      <c r="AW139" t="s">
        <v>269</v>
      </c>
      <c r="AX139" t="s">
        <v>263</v>
      </c>
      <c r="AY139" t="s">
        <v>131</v>
      </c>
      <c r="AZ139">
        <v>0</v>
      </c>
      <c r="BA139">
        <v>0</v>
      </c>
      <c r="BB139">
        <v>0</v>
      </c>
      <c r="BC139" t="s">
        <v>1777</v>
      </c>
      <c r="BD139">
        <v>1</v>
      </c>
      <c r="BG139" t="s">
        <v>248</v>
      </c>
      <c r="BJ139" t="s">
        <v>244</v>
      </c>
      <c r="BK139">
        <v>0</v>
      </c>
    </row>
    <row r="140" spans="1:63" x14ac:dyDescent="0.15">
      <c r="A140" t="s">
        <v>262</v>
      </c>
      <c r="B140" t="s">
        <v>225</v>
      </c>
      <c r="C140" t="s">
        <v>271</v>
      </c>
      <c r="D140">
        <v>24388613</v>
      </c>
      <c r="E140" t="s">
        <v>1629</v>
      </c>
      <c r="F140">
        <v>913.6</v>
      </c>
      <c r="G140" t="s">
        <v>330</v>
      </c>
      <c r="H140" t="s">
        <v>1504</v>
      </c>
      <c r="K140">
        <v>29</v>
      </c>
      <c r="L140" t="s">
        <v>2588</v>
      </c>
      <c r="M140" t="s">
        <v>2709</v>
      </c>
      <c r="N140" t="s">
        <v>400</v>
      </c>
      <c r="O140" t="s">
        <v>636</v>
      </c>
      <c r="Q140" t="s">
        <v>2915</v>
      </c>
      <c r="R140" t="s">
        <v>603</v>
      </c>
      <c r="S140" t="s">
        <v>2962</v>
      </c>
      <c r="T140" t="s">
        <v>2350</v>
      </c>
      <c r="U140" t="s">
        <v>961</v>
      </c>
      <c r="V140" t="s">
        <v>229</v>
      </c>
      <c r="W140" t="s">
        <v>393</v>
      </c>
      <c r="X140" t="s">
        <v>144</v>
      </c>
      <c r="Y140">
        <v>2026.2</v>
      </c>
      <c r="Z140" t="s">
        <v>555</v>
      </c>
      <c r="AA140" t="s">
        <v>472</v>
      </c>
      <c r="AB140" s="40">
        <v>780</v>
      </c>
      <c r="AC140" t="s">
        <v>231</v>
      </c>
      <c r="AD140" t="s">
        <v>271</v>
      </c>
      <c r="AI140" t="s">
        <v>2420</v>
      </c>
      <c r="AN140">
        <v>1006000966913</v>
      </c>
      <c r="AO140">
        <v>26005776</v>
      </c>
      <c r="AP140" t="s">
        <v>1252</v>
      </c>
      <c r="AQ140">
        <v>0</v>
      </c>
      <c r="AR140" s="42">
        <v>46162</v>
      </c>
      <c r="AS140" t="s">
        <v>236</v>
      </c>
      <c r="AT140">
        <v>858</v>
      </c>
      <c r="AU140" t="s">
        <v>278</v>
      </c>
      <c r="AV140" t="s">
        <v>249</v>
      </c>
      <c r="AW140" t="s">
        <v>269</v>
      </c>
      <c r="AX140" t="s">
        <v>263</v>
      </c>
      <c r="AY140" t="s">
        <v>131</v>
      </c>
      <c r="AZ140">
        <v>0</v>
      </c>
      <c r="BA140">
        <v>0</v>
      </c>
      <c r="BB140">
        <v>0</v>
      </c>
      <c r="BC140" t="s">
        <v>180</v>
      </c>
      <c r="BD140">
        <v>0</v>
      </c>
      <c r="BG140" t="s">
        <v>248</v>
      </c>
      <c r="BJ140" t="s">
        <v>244</v>
      </c>
      <c r="BK140">
        <v>0</v>
      </c>
    </row>
    <row r="141" spans="1:63" x14ac:dyDescent="0.15">
      <c r="A141" t="s">
        <v>262</v>
      </c>
      <c r="B141" t="s">
        <v>225</v>
      </c>
      <c r="C141" t="s">
        <v>271</v>
      </c>
      <c r="D141">
        <v>24388621</v>
      </c>
      <c r="E141" t="s">
        <v>1629</v>
      </c>
      <c r="F141">
        <v>913.6</v>
      </c>
      <c r="G141" t="s">
        <v>1183</v>
      </c>
      <c r="H141" t="s">
        <v>2289</v>
      </c>
      <c r="K141">
        <v>6</v>
      </c>
      <c r="L141" t="s">
        <v>1111</v>
      </c>
      <c r="M141" t="s">
        <v>2710</v>
      </c>
      <c r="N141" t="s">
        <v>1276</v>
      </c>
      <c r="O141" t="s">
        <v>2787</v>
      </c>
      <c r="Q141" t="s">
        <v>2270</v>
      </c>
      <c r="R141" t="s">
        <v>603</v>
      </c>
      <c r="S141" t="s">
        <v>1355</v>
      </c>
      <c r="T141" t="s">
        <v>1147</v>
      </c>
      <c r="U141" t="s">
        <v>221</v>
      </c>
      <c r="V141" t="s">
        <v>229</v>
      </c>
      <c r="W141" t="s">
        <v>393</v>
      </c>
      <c r="X141" t="s">
        <v>144</v>
      </c>
      <c r="Y141">
        <v>2026.2</v>
      </c>
      <c r="Z141" t="s">
        <v>3076</v>
      </c>
      <c r="AA141" t="s">
        <v>472</v>
      </c>
      <c r="AB141" s="40">
        <v>780</v>
      </c>
      <c r="AC141" t="s">
        <v>231</v>
      </c>
      <c r="AD141" t="s">
        <v>271</v>
      </c>
      <c r="AI141" t="s">
        <v>3143</v>
      </c>
      <c r="AN141">
        <v>1006000966914</v>
      </c>
      <c r="AO141">
        <v>26005777</v>
      </c>
      <c r="AP141" t="s">
        <v>3236</v>
      </c>
      <c r="AQ141">
        <v>0</v>
      </c>
      <c r="AR141" s="42">
        <v>46162</v>
      </c>
      <c r="AS141" t="s">
        <v>236</v>
      </c>
      <c r="AT141">
        <v>858</v>
      </c>
      <c r="AU141" t="s">
        <v>278</v>
      </c>
      <c r="AV141" t="s">
        <v>249</v>
      </c>
      <c r="AW141" t="s">
        <v>269</v>
      </c>
      <c r="AX141" t="s">
        <v>263</v>
      </c>
      <c r="AY141" t="s">
        <v>131</v>
      </c>
      <c r="AZ141">
        <v>0</v>
      </c>
      <c r="BA141">
        <v>0</v>
      </c>
      <c r="BB141">
        <v>0</v>
      </c>
      <c r="BC141" t="s">
        <v>180</v>
      </c>
      <c r="BD141">
        <v>0</v>
      </c>
      <c r="BG141" t="s">
        <v>248</v>
      </c>
      <c r="BJ141" t="s">
        <v>244</v>
      </c>
      <c r="BK141">
        <v>0</v>
      </c>
    </row>
    <row r="142" spans="1:63" x14ac:dyDescent="0.15">
      <c r="A142" t="s">
        <v>262</v>
      </c>
      <c r="B142" t="s">
        <v>225</v>
      </c>
      <c r="C142" t="s">
        <v>271</v>
      </c>
      <c r="D142">
        <v>24388647</v>
      </c>
      <c r="E142" t="s">
        <v>1629</v>
      </c>
      <c r="F142">
        <v>913.6</v>
      </c>
      <c r="G142" t="s">
        <v>557</v>
      </c>
      <c r="H142" t="s">
        <v>2290</v>
      </c>
      <c r="K142" t="s">
        <v>2532</v>
      </c>
      <c r="L142" t="s">
        <v>1761</v>
      </c>
      <c r="M142" t="s">
        <v>1558</v>
      </c>
      <c r="N142" t="s">
        <v>265</v>
      </c>
      <c r="O142" t="s">
        <v>2857</v>
      </c>
      <c r="Q142" t="s">
        <v>2684</v>
      </c>
      <c r="R142" t="s">
        <v>603</v>
      </c>
      <c r="S142" t="s">
        <v>562</v>
      </c>
      <c r="T142" t="s">
        <v>1653</v>
      </c>
      <c r="U142" t="s">
        <v>3026</v>
      </c>
      <c r="V142" t="s">
        <v>229</v>
      </c>
      <c r="W142" t="s">
        <v>393</v>
      </c>
      <c r="X142" t="s">
        <v>144</v>
      </c>
      <c r="Y142">
        <v>2026.2</v>
      </c>
      <c r="Z142" t="s">
        <v>811</v>
      </c>
      <c r="AA142" t="s">
        <v>472</v>
      </c>
      <c r="AB142" s="40">
        <v>780</v>
      </c>
      <c r="AC142" t="s">
        <v>231</v>
      </c>
      <c r="AD142" t="s">
        <v>271</v>
      </c>
      <c r="AI142" t="s">
        <v>3144</v>
      </c>
      <c r="AN142">
        <v>1006000966922</v>
      </c>
      <c r="AO142">
        <v>26005785</v>
      </c>
      <c r="AP142" t="s">
        <v>3237</v>
      </c>
      <c r="AQ142">
        <v>0</v>
      </c>
      <c r="AR142" s="42">
        <v>46162</v>
      </c>
      <c r="AS142" t="s">
        <v>236</v>
      </c>
      <c r="AT142">
        <v>858</v>
      </c>
      <c r="AU142" t="s">
        <v>278</v>
      </c>
      <c r="AV142" t="s">
        <v>249</v>
      </c>
      <c r="AW142" t="s">
        <v>269</v>
      </c>
      <c r="AX142" t="s">
        <v>263</v>
      </c>
      <c r="AY142" t="s">
        <v>131</v>
      </c>
      <c r="AZ142">
        <v>0</v>
      </c>
      <c r="BA142">
        <v>0</v>
      </c>
      <c r="BB142">
        <v>0</v>
      </c>
      <c r="BC142" t="s">
        <v>180</v>
      </c>
      <c r="BD142">
        <v>0</v>
      </c>
      <c r="BG142" t="s">
        <v>248</v>
      </c>
      <c r="BJ142" t="s">
        <v>244</v>
      </c>
      <c r="BK142">
        <v>0</v>
      </c>
    </row>
    <row r="143" spans="1:63" x14ac:dyDescent="0.15">
      <c r="A143" t="s">
        <v>262</v>
      </c>
      <c r="B143" t="s">
        <v>225</v>
      </c>
      <c r="C143" t="s">
        <v>271</v>
      </c>
      <c r="D143">
        <v>24388654</v>
      </c>
      <c r="E143" t="s">
        <v>1629</v>
      </c>
      <c r="F143">
        <v>913.6</v>
      </c>
      <c r="G143" t="s">
        <v>997</v>
      </c>
      <c r="H143" t="s">
        <v>332</v>
      </c>
      <c r="I143" t="s">
        <v>2448</v>
      </c>
      <c r="J143" t="s">
        <v>2505</v>
      </c>
      <c r="L143" t="s">
        <v>1570</v>
      </c>
      <c r="M143" t="s">
        <v>2711</v>
      </c>
      <c r="N143" t="s">
        <v>944</v>
      </c>
      <c r="O143" t="s">
        <v>1510</v>
      </c>
      <c r="Q143" t="s">
        <v>2119</v>
      </c>
      <c r="R143" t="s">
        <v>603</v>
      </c>
      <c r="S143" t="s">
        <v>1144</v>
      </c>
      <c r="V143" t="s">
        <v>229</v>
      </c>
      <c r="W143" t="s">
        <v>393</v>
      </c>
      <c r="X143" t="s">
        <v>144</v>
      </c>
      <c r="Y143">
        <v>2026.2</v>
      </c>
      <c r="Z143" t="s">
        <v>807</v>
      </c>
      <c r="AA143" t="s">
        <v>472</v>
      </c>
      <c r="AB143" s="40">
        <v>780</v>
      </c>
      <c r="AC143" t="s">
        <v>231</v>
      </c>
      <c r="AD143" t="s">
        <v>271</v>
      </c>
      <c r="AI143" t="s">
        <v>517</v>
      </c>
      <c r="AN143">
        <v>1006000966920</v>
      </c>
      <c r="AO143">
        <v>26005783</v>
      </c>
      <c r="AP143" t="s">
        <v>2997</v>
      </c>
      <c r="AQ143">
        <v>0</v>
      </c>
      <c r="AR143" s="42">
        <v>46162</v>
      </c>
      <c r="AS143" t="s">
        <v>236</v>
      </c>
      <c r="AT143">
        <v>858</v>
      </c>
      <c r="AU143" t="s">
        <v>278</v>
      </c>
      <c r="AV143" t="s">
        <v>249</v>
      </c>
      <c r="AW143" t="s">
        <v>269</v>
      </c>
      <c r="AX143" t="s">
        <v>263</v>
      </c>
      <c r="AY143" t="s">
        <v>131</v>
      </c>
      <c r="AZ143">
        <v>0</v>
      </c>
      <c r="BA143">
        <v>0</v>
      </c>
      <c r="BB143">
        <v>0</v>
      </c>
      <c r="BC143" t="s">
        <v>180</v>
      </c>
      <c r="BD143">
        <v>0</v>
      </c>
      <c r="BG143" t="s">
        <v>248</v>
      </c>
      <c r="BJ143" t="s">
        <v>244</v>
      </c>
      <c r="BK143">
        <v>0</v>
      </c>
    </row>
    <row r="144" spans="1:63" x14ac:dyDescent="0.15">
      <c r="A144" t="s">
        <v>262</v>
      </c>
      <c r="B144" t="s">
        <v>225</v>
      </c>
      <c r="C144" t="s">
        <v>271</v>
      </c>
      <c r="D144">
        <v>24390718</v>
      </c>
      <c r="E144" t="s">
        <v>1181</v>
      </c>
      <c r="F144">
        <v>911.5</v>
      </c>
      <c r="G144" t="s">
        <v>2138</v>
      </c>
      <c r="H144" t="s">
        <v>842</v>
      </c>
      <c r="I144" t="s">
        <v>2001</v>
      </c>
      <c r="J144" t="s">
        <v>1339</v>
      </c>
      <c r="K144">
        <v>1</v>
      </c>
      <c r="L144" t="s">
        <v>433</v>
      </c>
      <c r="M144" t="s">
        <v>440</v>
      </c>
      <c r="T144" t="s">
        <v>2994</v>
      </c>
      <c r="U144" t="s">
        <v>507</v>
      </c>
      <c r="V144" t="s">
        <v>229</v>
      </c>
      <c r="W144" t="s">
        <v>663</v>
      </c>
      <c r="X144" t="s">
        <v>686</v>
      </c>
      <c r="Y144">
        <v>2026.2</v>
      </c>
      <c r="Z144" t="s">
        <v>3077</v>
      </c>
      <c r="AA144" t="s">
        <v>817</v>
      </c>
      <c r="AB144" s="40">
        <v>2750</v>
      </c>
      <c r="AC144" t="s">
        <v>231</v>
      </c>
      <c r="AD144" t="s">
        <v>271</v>
      </c>
      <c r="AI144" t="s">
        <v>1966</v>
      </c>
      <c r="AN144">
        <v>1006000968724</v>
      </c>
      <c r="AO144">
        <v>26007035</v>
      </c>
      <c r="AP144" t="s">
        <v>2993</v>
      </c>
      <c r="AQ144">
        <v>0</v>
      </c>
      <c r="AR144" s="42">
        <v>46162</v>
      </c>
      <c r="AS144" t="s">
        <v>236</v>
      </c>
      <c r="AT144">
        <v>3025</v>
      </c>
      <c r="AU144" t="s">
        <v>278</v>
      </c>
      <c r="AV144" t="s">
        <v>249</v>
      </c>
      <c r="AW144" t="s">
        <v>269</v>
      </c>
      <c r="AX144" t="s">
        <v>263</v>
      </c>
      <c r="AY144" t="s">
        <v>131</v>
      </c>
      <c r="AZ144">
        <v>0</v>
      </c>
      <c r="BA144">
        <v>0</v>
      </c>
      <c r="BB144">
        <v>0</v>
      </c>
      <c r="BC144" t="s">
        <v>348</v>
      </c>
      <c r="BD144">
        <v>1</v>
      </c>
      <c r="BG144" t="s">
        <v>248</v>
      </c>
      <c r="BJ144" t="s">
        <v>244</v>
      </c>
      <c r="BK144">
        <v>0</v>
      </c>
    </row>
    <row r="145" spans="1:63" x14ac:dyDescent="0.15">
      <c r="A145" t="s">
        <v>262</v>
      </c>
      <c r="B145" t="s">
        <v>225</v>
      </c>
      <c r="C145" t="s">
        <v>271</v>
      </c>
      <c r="D145">
        <v>24390726</v>
      </c>
      <c r="E145" t="s">
        <v>1181</v>
      </c>
      <c r="F145">
        <v>911.5</v>
      </c>
      <c r="G145" t="s">
        <v>1135</v>
      </c>
      <c r="H145" t="s">
        <v>2055</v>
      </c>
      <c r="I145" t="s">
        <v>2001</v>
      </c>
      <c r="J145" t="s">
        <v>1339</v>
      </c>
      <c r="K145">
        <v>2</v>
      </c>
      <c r="L145" t="s">
        <v>433</v>
      </c>
      <c r="M145" t="s">
        <v>440</v>
      </c>
      <c r="T145" t="s">
        <v>2995</v>
      </c>
      <c r="U145" t="s">
        <v>3027</v>
      </c>
      <c r="V145" t="s">
        <v>229</v>
      </c>
      <c r="W145" t="s">
        <v>663</v>
      </c>
      <c r="X145" t="s">
        <v>686</v>
      </c>
      <c r="Y145">
        <v>2026.2</v>
      </c>
      <c r="Z145" t="s">
        <v>3077</v>
      </c>
      <c r="AA145" t="s">
        <v>817</v>
      </c>
      <c r="AB145" s="40">
        <v>2750</v>
      </c>
      <c r="AC145" t="s">
        <v>231</v>
      </c>
      <c r="AD145" t="s">
        <v>271</v>
      </c>
      <c r="AI145" t="s">
        <v>675</v>
      </c>
      <c r="AN145">
        <v>1006000968726</v>
      </c>
      <c r="AO145">
        <v>26007037</v>
      </c>
      <c r="AP145" t="s">
        <v>1018</v>
      </c>
      <c r="AQ145">
        <v>0</v>
      </c>
      <c r="AR145" s="42">
        <v>46162</v>
      </c>
      <c r="AS145" t="s">
        <v>236</v>
      </c>
      <c r="AT145">
        <v>3025</v>
      </c>
      <c r="AU145" t="s">
        <v>278</v>
      </c>
      <c r="AV145" t="s">
        <v>249</v>
      </c>
      <c r="AW145" t="s">
        <v>269</v>
      </c>
      <c r="AX145" t="s">
        <v>263</v>
      </c>
      <c r="AY145" t="s">
        <v>131</v>
      </c>
      <c r="AZ145">
        <v>0</v>
      </c>
      <c r="BA145">
        <v>0</v>
      </c>
      <c r="BB145">
        <v>0</v>
      </c>
      <c r="BC145" t="s">
        <v>180</v>
      </c>
      <c r="BD145">
        <v>0</v>
      </c>
      <c r="BG145" t="s">
        <v>248</v>
      </c>
      <c r="BJ145" t="s">
        <v>244</v>
      </c>
      <c r="BK145">
        <v>0</v>
      </c>
    </row>
    <row r="146" spans="1:63" x14ac:dyDescent="0.15">
      <c r="A146" t="s">
        <v>262</v>
      </c>
      <c r="B146" t="s">
        <v>225</v>
      </c>
      <c r="C146" t="s">
        <v>271</v>
      </c>
      <c r="D146">
        <v>24390734</v>
      </c>
      <c r="E146" t="s">
        <v>1181</v>
      </c>
      <c r="F146">
        <v>911.5</v>
      </c>
      <c r="G146" t="s">
        <v>1190</v>
      </c>
      <c r="H146" t="s">
        <v>2292</v>
      </c>
      <c r="I146" t="s">
        <v>2001</v>
      </c>
      <c r="J146" t="s">
        <v>1339</v>
      </c>
      <c r="K146">
        <v>3</v>
      </c>
      <c r="L146" t="s">
        <v>433</v>
      </c>
      <c r="M146" t="s">
        <v>440</v>
      </c>
      <c r="T146" t="s">
        <v>726</v>
      </c>
      <c r="U146" t="s">
        <v>1088</v>
      </c>
      <c r="V146" t="s">
        <v>229</v>
      </c>
      <c r="W146" t="s">
        <v>663</v>
      </c>
      <c r="X146" t="s">
        <v>686</v>
      </c>
      <c r="Y146">
        <v>2026.2</v>
      </c>
      <c r="Z146" t="s">
        <v>3077</v>
      </c>
      <c r="AA146" t="s">
        <v>817</v>
      </c>
      <c r="AB146" s="40">
        <v>2750</v>
      </c>
      <c r="AC146" t="s">
        <v>231</v>
      </c>
      <c r="AD146" t="s">
        <v>271</v>
      </c>
      <c r="AI146" t="s">
        <v>436</v>
      </c>
      <c r="AN146">
        <v>1006000968728</v>
      </c>
      <c r="AO146">
        <v>26007039</v>
      </c>
      <c r="AP146" t="s">
        <v>3238</v>
      </c>
      <c r="AQ146">
        <v>0</v>
      </c>
      <c r="AR146" s="42">
        <v>46162</v>
      </c>
      <c r="AS146" t="s">
        <v>236</v>
      </c>
      <c r="AT146">
        <v>3025</v>
      </c>
      <c r="AU146" t="s">
        <v>278</v>
      </c>
      <c r="AV146" t="s">
        <v>249</v>
      </c>
      <c r="AW146" t="s">
        <v>269</v>
      </c>
      <c r="AX146" t="s">
        <v>263</v>
      </c>
      <c r="AY146" t="s">
        <v>131</v>
      </c>
      <c r="AZ146">
        <v>0</v>
      </c>
      <c r="BA146">
        <v>0</v>
      </c>
      <c r="BB146">
        <v>0</v>
      </c>
      <c r="BC146" t="s">
        <v>180</v>
      </c>
      <c r="BD146">
        <v>0</v>
      </c>
      <c r="BG146" t="s">
        <v>248</v>
      </c>
      <c r="BJ146" t="s">
        <v>244</v>
      </c>
      <c r="BK146">
        <v>0</v>
      </c>
    </row>
    <row r="147" spans="1:63" x14ac:dyDescent="0.15">
      <c r="A147" t="s">
        <v>262</v>
      </c>
      <c r="B147" t="s">
        <v>225</v>
      </c>
      <c r="C147" t="s">
        <v>271</v>
      </c>
      <c r="D147">
        <v>24388506</v>
      </c>
      <c r="E147" t="s">
        <v>354</v>
      </c>
      <c r="F147">
        <v>913.6</v>
      </c>
      <c r="G147" t="s">
        <v>35</v>
      </c>
      <c r="H147" t="s">
        <v>2294</v>
      </c>
      <c r="L147" t="s">
        <v>2591</v>
      </c>
      <c r="M147" t="s">
        <v>1674</v>
      </c>
      <c r="Q147" t="s">
        <v>2873</v>
      </c>
      <c r="R147" t="s">
        <v>939</v>
      </c>
      <c r="S147">
        <v>71</v>
      </c>
      <c r="V147" t="s">
        <v>229</v>
      </c>
      <c r="W147" t="s">
        <v>406</v>
      </c>
      <c r="X147" t="s">
        <v>591</v>
      </c>
      <c r="Y147">
        <v>2026.2</v>
      </c>
      <c r="Z147" t="s">
        <v>3045</v>
      </c>
      <c r="AA147" t="s">
        <v>313</v>
      </c>
      <c r="AB147" s="40">
        <v>1600</v>
      </c>
      <c r="AC147" t="s">
        <v>231</v>
      </c>
      <c r="AD147" t="s">
        <v>271</v>
      </c>
      <c r="AI147" t="s">
        <v>1897</v>
      </c>
      <c r="AN147">
        <v>1006000967449</v>
      </c>
      <c r="AO147">
        <v>26006333</v>
      </c>
      <c r="AP147" t="s">
        <v>444</v>
      </c>
      <c r="AQ147">
        <v>0</v>
      </c>
      <c r="AR147" s="42">
        <v>46162</v>
      </c>
      <c r="AS147" t="s">
        <v>236</v>
      </c>
      <c r="AT147">
        <v>1760</v>
      </c>
      <c r="AU147" t="s">
        <v>278</v>
      </c>
      <c r="AV147" t="s">
        <v>249</v>
      </c>
      <c r="AW147" t="s">
        <v>269</v>
      </c>
      <c r="AX147" t="s">
        <v>263</v>
      </c>
      <c r="AY147" t="s">
        <v>131</v>
      </c>
      <c r="AZ147">
        <v>0</v>
      </c>
      <c r="BA147">
        <v>0</v>
      </c>
      <c r="BB147">
        <v>0</v>
      </c>
      <c r="BC147" t="s">
        <v>1777</v>
      </c>
      <c r="BD147">
        <v>1</v>
      </c>
      <c r="BG147" t="s">
        <v>248</v>
      </c>
      <c r="BJ147" t="s">
        <v>244</v>
      </c>
      <c r="BK147">
        <v>0</v>
      </c>
    </row>
    <row r="148" spans="1:63" x14ac:dyDescent="0.15">
      <c r="A148" t="s">
        <v>262</v>
      </c>
      <c r="B148" t="s">
        <v>225</v>
      </c>
      <c r="C148" t="s">
        <v>271</v>
      </c>
      <c r="D148">
        <v>24390247</v>
      </c>
      <c r="E148" t="s">
        <v>1970</v>
      </c>
      <c r="F148">
        <v>913.6</v>
      </c>
      <c r="G148" t="s">
        <v>1215</v>
      </c>
      <c r="H148" t="s">
        <v>952</v>
      </c>
      <c r="K148">
        <v>11</v>
      </c>
      <c r="L148" t="s">
        <v>1348</v>
      </c>
      <c r="M148" t="s">
        <v>1635</v>
      </c>
      <c r="N148" t="s">
        <v>1451</v>
      </c>
      <c r="O148" t="s">
        <v>1395</v>
      </c>
      <c r="Q148" t="s">
        <v>2916</v>
      </c>
      <c r="R148" t="s">
        <v>725</v>
      </c>
      <c r="S148" t="s">
        <v>1830</v>
      </c>
      <c r="T148" t="s">
        <v>2996</v>
      </c>
      <c r="U148" t="s">
        <v>1688</v>
      </c>
      <c r="V148" t="s">
        <v>229</v>
      </c>
      <c r="W148" t="s">
        <v>406</v>
      </c>
      <c r="X148" t="s">
        <v>591</v>
      </c>
      <c r="Y148">
        <v>2026.2</v>
      </c>
      <c r="Z148" t="s">
        <v>36</v>
      </c>
      <c r="AA148" t="s">
        <v>472</v>
      </c>
      <c r="AB148" s="40">
        <v>780</v>
      </c>
      <c r="AC148" t="s">
        <v>231</v>
      </c>
      <c r="AD148" t="s">
        <v>271</v>
      </c>
      <c r="AI148" t="s">
        <v>2341</v>
      </c>
      <c r="AN148">
        <v>1006000970116</v>
      </c>
      <c r="AO148">
        <v>26007701</v>
      </c>
      <c r="AP148" t="s">
        <v>3239</v>
      </c>
      <c r="AQ148">
        <v>0</v>
      </c>
      <c r="AR148" s="42">
        <v>46162</v>
      </c>
      <c r="AS148" t="s">
        <v>236</v>
      </c>
      <c r="AT148">
        <v>858</v>
      </c>
      <c r="AU148" t="s">
        <v>278</v>
      </c>
      <c r="AV148" t="s">
        <v>249</v>
      </c>
      <c r="AW148" t="s">
        <v>269</v>
      </c>
      <c r="AX148" t="s">
        <v>263</v>
      </c>
      <c r="AY148" t="s">
        <v>131</v>
      </c>
      <c r="AZ148">
        <v>0</v>
      </c>
      <c r="BA148">
        <v>0</v>
      </c>
      <c r="BB148">
        <v>0</v>
      </c>
      <c r="BC148" t="s">
        <v>180</v>
      </c>
      <c r="BD148">
        <v>0</v>
      </c>
      <c r="BG148" t="s">
        <v>248</v>
      </c>
      <c r="BJ148" t="s">
        <v>244</v>
      </c>
      <c r="BK148">
        <v>0</v>
      </c>
    </row>
    <row r="149" spans="1:63" x14ac:dyDescent="0.15">
      <c r="A149" t="s">
        <v>262</v>
      </c>
      <c r="B149" t="s">
        <v>225</v>
      </c>
      <c r="C149" t="s">
        <v>271</v>
      </c>
      <c r="D149">
        <v>24398612</v>
      </c>
      <c r="E149" t="s">
        <v>118</v>
      </c>
      <c r="F149">
        <v>913.6</v>
      </c>
      <c r="G149" t="s">
        <v>1721</v>
      </c>
      <c r="H149" t="s">
        <v>1411</v>
      </c>
      <c r="K149">
        <v>7</v>
      </c>
      <c r="L149" t="s">
        <v>1361</v>
      </c>
      <c r="M149" t="s">
        <v>1362</v>
      </c>
      <c r="N149" t="s">
        <v>909</v>
      </c>
      <c r="O149" t="s">
        <v>703</v>
      </c>
      <c r="Q149" t="s">
        <v>575</v>
      </c>
      <c r="R149" t="s">
        <v>435</v>
      </c>
      <c r="V149" t="s">
        <v>229</v>
      </c>
      <c r="W149" t="s">
        <v>414</v>
      </c>
      <c r="X149" t="s">
        <v>790</v>
      </c>
      <c r="Y149">
        <v>2026.2</v>
      </c>
      <c r="Z149" t="s">
        <v>3008</v>
      </c>
      <c r="AA149" t="s">
        <v>472</v>
      </c>
      <c r="AB149" s="40">
        <v>700</v>
      </c>
      <c r="AC149" t="s">
        <v>231</v>
      </c>
      <c r="AD149" t="s">
        <v>271</v>
      </c>
      <c r="AI149" t="s">
        <v>3145</v>
      </c>
      <c r="AN149">
        <v>1006000965361</v>
      </c>
      <c r="AO149">
        <v>26004844</v>
      </c>
      <c r="AP149" t="s">
        <v>2511</v>
      </c>
      <c r="AQ149">
        <v>0</v>
      </c>
      <c r="AR149" s="42">
        <v>46162</v>
      </c>
      <c r="AS149" t="s">
        <v>236</v>
      </c>
      <c r="AT149">
        <v>770</v>
      </c>
      <c r="AU149" t="s">
        <v>278</v>
      </c>
      <c r="AV149" t="s">
        <v>249</v>
      </c>
      <c r="AW149" t="s">
        <v>269</v>
      </c>
      <c r="AX149" t="s">
        <v>263</v>
      </c>
      <c r="AY149" t="s">
        <v>131</v>
      </c>
      <c r="AZ149">
        <v>0</v>
      </c>
      <c r="BA149">
        <v>0</v>
      </c>
      <c r="BB149">
        <v>0</v>
      </c>
      <c r="BC149" t="s">
        <v>180</v>
      </c>
      <c r="BD149">
        <v>0</v>
      </c>
      <c r="BG149" t="s">
        <v>248</v>
      </c>
      <c r="BJ149" t="s">
        <v>244</v>
      </c>
      <c r="BK149">
        <v>0</v>
      </c>
    </row>
    <row r="150" spans="1:63" x14ac:dyDescent="0.15">
      <c r="A150" t="s">
        <v>262</v>
      </c>
      <c r="B150" t="s">
        <v>225</v>
      </c>
      <c r="C150" t="s">
        <v>271</v>
      </c>
      <c r="D150">
        <v>24390205</v>
      </c>
      <c r="E150" t="s">
        <v>1971</v>
      </c>
      <c r="F150">
        <v>913.68</v>
      </c>
      <c r="G150" t="s">
        <v>285</v>
      </c>
      <c r="H150" t="s">
        <v>723</v>
      </c>
      <c r="L150" t="s">
        <v>304</v>
      </c>
      <c r="M150" t="s">
        <v>2714</v>
      </c>
      <c r="N150" t="s">
        <v>2801</v>
      </c>
      <c r="O150" t="s">
        <v>656</v>
      </c>
      <c r="Q150" t="s">
        <v>420</v>
      </c>
      <c r="R150" t="s">
        <v>2883</v>
      </c>
      <c r="V150" t="s">
        <v>229</v>
      </c>
      <c r="W150" t="s">
        <v>454</v>
      </c>
      <c r="X150" t="s">
        <v>367</v>
      </c>
      <c r="Y150">
        <v>2026.2</v>
      </c>
      <c r="Z150" t="s">
        <v>3075</v>
      </c>
      <c r="AA150" t="s">
        <v>335</v>
      </c>
      <c r="AB150" s="40">
        <v>1500</v>
      </c>
      <c r="AC150" t="s">
        <v>231</v>
      </c>
      <c r="AD150" t="s">
        <v>271</v>
      </c>
      <c r="AI150" t="s">
        <v>853</v>
      </c>
      <c r="AN150">
        <v>1006000970233</v>
      </c>
      <c r="AO150">
        <v>26007822</v>
      </c>
      <c r="AP150" t="s">
        <v>2560</v>
      </c>
      <c r="AQ150">
        <v>0</v>
      </c>
      <c r="AR150" s="42">
        <v>46162</v>
      </c>
      <c r="AS150" t="s">
        <v>236</v>
      </c>
      <c r="AT150">
        <v>1650</v>
      </c>
      <c r="AU150" t="s">
        <v>278</v>
      </c>
      <c r="AV150" t="s">
        <v>249</v>
      </c>
      <c r="AW150" t="s">
        <v>269</v>
      </c>
      <c r="AX150" t="s">
        <v>263</v>
      </c>
      <c r="AY150" t="s">
        <v>131</v>
      </c>
      <c r="AZ150">
        <v>0</v>
      </c>
      <c r="BA150">
        <v>0</v>
      </c>
      <c r="BB150">
        <v>0</v>
      </c>
      <c r="BC150" t="s">
        <v>180</v>
      </c>
      <c r="BD150">
        <v>0</v>
      </c>
      <c r="BG150" t="s">
        <v>248</v>
      </c>
      <c r="BJ150" t="s">
        <v>244</v>
      </c>
      <c r="BK150">
        <v>0</v>
      </c>
    </row>
    <row r="151" spans="1:63" x14ac:dyDescent="0.15">
      <c r="A151" t="s">
        <v>262</v>
      </c>
      <c r="B151" t="s">
        <v>225</v>
      </c>
      <c r="C151" t="s">
        <v>271</v>
      </c>
      <c r="D151">
        <v>24390213</v>
      </c>
      <c r="E151" t="s">
        <v>1971</v>
      </c>
      <c r="F151">
        <v>913.68</v>
      </c>
      <c r="G151" t="s">
        <v>451</v>
      </c>
      <c r="H151" t="s">
        <v>1086</v>
      </c>
      <c r="L151" t="s">
        <v>304</v>
      </c>
      <c r="M151" t="s">
        <v>2714</v>
      </c>
      <c r="N151" t="s">
        <v>2801</v>
      </c>
      <c r="O151" t="s">
        <v>656</v>
      </c>
      <c r="Q151" t="s">
        <v>420</v>
      </c>
      <c r="R151" t="s">
        <v>2883</v>
      </c>
      <c r="V151" t="s">
        <v>229</v>
      </c>
      <c r="W151" t="s">
        <v>454</v>
      </c>
      <c r="X151" t="s">
        <v>367</v>
      </c>
      <c r="Y151">
        <v>2026.2</v>
      </c>
      <c r="Z151" t="s">
        <v>32</v>
      </c>
      <c r="AA151" t="s">
        <v>335</v>
      </c>
      <c r="AB151" s="40">
        <v>1500</v>
      </c>
      <c r="AC151" t="s">
        <v>231</v>
      </c>
      <c r="AD151" t="s">
        <v>271</v>
      </c>
      <c r="AI151" t="s">
        <v>523</v>
      </c>
      <c r="AN151">
        <v>1006000970234</v>
      </c>
      <c r="AO151">
        <v>26007823</v>
      </c>
      <c r="AP151" t="s">
        <v>3038</v>
      </c>
      <c r="AQ151">
        <v>0</v>
      </c>
      <c r="AR151" s="42">
        <v>46162</v>
      </c>
      <c r="AS151" t="s">
        <v>236</v>
      </c>
      <c r="AT151">
        <v>1650</v>
      </c>
      <c r="AU151" t="s">
        <v>278</v>
      </c>
      <c r="AV151" t="s">
        <v>249</v>
      </c>
      <c r="AW151" t="s">
        <v>269</v>
      </c>
      <c r="AX151" t="s">
        <v>263</v>
      </c>
      <c r="AY151" t="s">
        <v>131</v>
      </c>
      <c r="AZ151">
        <v>0</v>
      </c>
      <c r="BA151">
        <v>0</v>
      </c>
      <c r="BB151">
        <v>0</v>
      </c>
      <c r="BC151" t="s">
        <v>180</v>
      </c>
      <c r="BD151">
        <v>0</v>
      </c>
      <c r="BG151" t="s">
        <v>248</v>
      </c>
      <c r="BJ151" t="s">
        <v>244</v>
      </c>
      <c r="BK151">
        <v>0</v>
      </c>
    </row>
    <row r="152" spans="1:63" x14ac:dyDescent="0.15">
      <c r="A152" t="s">
        <v>262</v>
      </c>
      <c r="B152" t="s">
        <v>225</v>
      </c>
      <c r="C152" t="s">
        <v>271</v>
      </c>
      <c r="D152">
        <v>24390221</v>
      </c>
      <c r="E152" t="s">
        <v>1971</v>
      </c>
      <c r="F152">
        <v>913.68</v>
      </c>
      <c r="G152" t="s">
        <v>1793</v>
      </c>
      <c r="H152" t="s">
        <v>1066</v>
      </c>
      <c r="L152" t="s">
        <v>304</v>
      </c>
      <c r="M152" t="s">
        <v>2714</v>
      </c>
      <c r="N152" t="s">
        <v>2801</v>
      </c>
      <c r="O152" t="s">
        <v>656</v>
      </c>
      <c r="Q152" t="s">
        <v>420</v>
      </c>
      <c r="R152" t="s">
        <v>2883</v>
      </c>
      <c r="V152" t="s">
        <v>229</v>
      </c>
      <c r="W152" t="s">
        <v>454</v>
      </c>
      <c r="X152" t="s">
        <v>367</v>
      </c>
      <c r="Y152">
        <v>2026.2</v>
      </c>
      <c r="Z152" t="s">
        <v>32</v>
      </c>
      <c r="AA152" t="s">
        <v>335</v>
      </c>
      <c r="AB152" s="40">
        <v>1500</v>
      </c>
      <c r="AC152" t="s">
        <v>231</v>
      </c>
      <c r="AD152" t="s">
        <v>271</v>
      </c>
      <c r="AI152" t="s">
        <v>2248</v>
      </c>
      <c r="AN152">
        <v>1006000970230</v>
      </c>
      <c r="AO152">
        <v>26007819</v>
      </c>
      <c r="AP152" t="s">
        <v>3240</v>
      </c>
      <c r="AQ152">
        <v>0</v>
      </c>
      <c r="AR152" s="42">
        <v>46162</v>
      </c>
      <c r="AS152" t="s">
        <v>236</v>
      </c>
      <c r="AT152">
        <v>1650</v>
      </c>
      <c r="AU152" t="s">
        <v>278</v>
      </c>
      <c r="AV152" t="s">
        <v>249</v>
      </c>
      <c r="AW152" t="s">
        <v>269</v>
      </c>
      <c r="AX152" t="s">
        <v>263</v>
      </c>
      <c r="AY152" t="s">
        <v>131</v>
      </c>
      <c r="AZ152">
        <v>0</v>
      </c>
      <c r="BA152">
        <v>0</v>
      </c>
      <c r="BB152">
        <v>0</v>
      </c>
      <c r="BC152" t="s">
        <v>180</v>
      </c>
      <c r="BD152">
        <v>0</v>
      </c>
      <c r="BG152" t="s">
        <v>248</v>
      </c>
      <c r="BJ152" t="s">
        <v>244</v>
      </c>
      <c r="BK152">
        <v>0</v>
      </c>
    </row>
    <row r="153" spans="1:63" x14ac:dyDescent="0.15">
      <c r="A153" t="s">
        <v>262</v>
      </c>
      <c r="B153" t="s">
        <v>225</v>
      </c>
      <c r="C153" t="s">
        <v>271</v>
      </c>
      <c r="D153">
        <v>24390130</v>
      </c>
      <c r="E153" t="s">
        <v>1974</v>
      </c>
      <c r="F153">
        <v>913.6</v>
      </c>
      <c r="G153" t="s">
        <v>951</v>
      </c>
      <c r="H153" t="s">
        <v>327</v>
      </c>
      <c r="L153" t="s">
        <v>2593</v>
      </c>
      <c r="M153" t="s">
        <v>2716</v>
      </c>
      <c r="N153" t="s">
        <v>861</v>
      </c>
      <c r="O153" t="s">
        <v>2858</v>
      </c>
      <c r="Q153" t="s">
        <v>1393</v>
      </c>
      <c r="R153" t="s">
        <v>2076</v>
      </c>
      <c r="S153">
        <v>9</v>
      </c>
      <c r="V153" t="s">
        <v>229</v>
      </c>
      <c r="W153" t="s">
        <v>456</v>
      </c>
      <c r="X153" t="s">
        <v>463</v>
      </c>
      <c r="Y153">
        <v>2026.2</v>
      </c>
      <c r="Z153" t="s">
        <v>1122</v>
      </c>
      <c r="AA153" t="s">
        <v>817</v>
      </c>
      <c r="AB153" s="40">
        <v>1300</v>
      </c>
      <c r="AC153" t="s">
        <v>231</v>
      </c>
      <c r="AD153" t="s">
        <v>271</v>
      </c>
      <c r="AI153" t="s">
        <v>3146</v>
      </c>
      <c r="AN153">
        <v>1006000970800</v>
      </c>
      <c r="AO153">
        <v>26008422</v>
      </c>
      <c r="AP153" t="s">
        <v>1781</v>
      </c>
      <c r="AQ153">
        <v>0</v>
      </c>
      <c r="AR153" s="42">
        <v>46162</v>
      </c>
      <c r="AS153" t="s">
        <v>236</v>
      </c>
      <c r="AT153">
        <v>1430</v>
      </c>
      <c r="AU153" t="s">
        <v>278</v>
      </c>
      <c r="AV153" t="s">
        <v>249</v>
      </c>
      <c r="AW153" t="s">
        <v>269</v>
      </c>
      <c r="AX153" t="s">
        <v>263</v>
      </c>
      <c r="AY153" t="s">
        <v>131</v>
      </c>
      <c r="AZ153">
        <v>0</v>
      </c>
      <c r="BA153">
        <v>0</v>
      </c>
      <c r="BB153">
        <v>0</v>
      </c>
      <c r="BC153" t="s">
        <v>348</v>
      </c>
      <c r="BD153">
        <v>1</v>
      </c>
      <c r="BG153" t="s">
        <v>248</v>
      </c>
      <c r="BJ153" t="s">
        <v>244</v>
      </c>
      <c r="BK153">
        <v>0</v>
      </c>
    </row>
    <row r="154" spans="1:63" x14ac:dyDescent="0.15">
      <c r="A154" t="s">
        <v>262</v>
      </c>
      <c r="B154" t="s">
        <v>225</v>
      </c>
      <c r="C154" t="s">
        <v>271</v>
      </c>
      <c r="D154">
        <v>24389322</v>
      </c>
      <c r="E154" t="s">
        <v>1786</v>
      </c>
      <c r="F154">
        <v>913.6</v>
      </c>
      <c r="G154" t="s">
        <v>1242</v>
      </c>
      <c r="H154" t="s">
        <v>2296</v>
      </c>
      <c r="I154" t="s">
        <v>15</v>
      </c>
      <c r="J154" t="s">
        <v>2506</v>
      </c>
      <c r="L154" t="s">
        <v>2595</v>
      </c>
      <c r="M154" t="s">
        <v>2010</v>
      </c>
      <c r="N154" t="s">
        <v>1923</v>
      </c>
      <c r="O154" t="s">
        <v>305</v>
      </c>
      <c r="Q154" t="s">
        <v>179</v>
      </c>
      <c r="R154" t="s">
        <v>116</v>
      </c>
      <c r="V154" t="s">
        <v>229</v>
      </c>
      <c r="W154" t="s">
        <v>746</v>
      </c>
      <c r="X154" t="s">
        <v>284</v>
      </c>
      <c r="Y154">
        <v>2026.2</v>
      </c>
      <c r="Z154" t="s">
        <v>800</v>
      </c>
      <c r="AA154" t="s">
        <v>335</v>
      </c>
      <c r="AB154" s="40">
        <v>1200</v>
      </c>
      <c r="AC154" t="s">
        <v>231</v>
      </c>
      <c r="AD154" t="s">
        <v>271</v>
      </c>
      <c r="AI154" t="s">
        <v>947</v>
      </c>
      <c r="AN154">
        <v>1006000968580</v>
      </c>
      <c r="AO154">
        <v>26006888</v>
      </c>
      <c r="AP154" t="s">
        <v>3241</v>
      </c>
      <c r="AQ154">
        <v>0</v>
      </c>
      <c r="AR154" s="42">
        <v>46162</v>
      </c>
      <c r="AS154" t="s">
        <v>236</v>
      </c>
      <c r="AT154">
        <v>1320</v>
      </c>
      <c r="AU154" t="s">
        <v>278</v>
      </c>
      <c r="AV154" t="s">
        <v>249</v>
      </c>
      <c r="AW154" t="s">
        <v>269</v>
      </c>
      <c r="AX154" t="s">
        <v>263</v>
      </c>
      <c r="AY154" t="s">
        <v>131</v>
      </c>
      <c r="AZ154">
        <v>0</v>
      </c>
      <c r="BA154">
        <v>0</v>
      </c>
      <c r="BB154">
        <v>0</v>
      </c>
      <c r="BC154" t="s">
        <v>348</v>
      </c>
      <c r="BD154">
        <v>2</v>
      </c>
      <c r="BG154" t="s">
        <v>248</v>
      </c>
      <c r="BJ154" t="s">
        <v>244</v>
      </c>
      <c r="BK154">
        <v>0</v>
      </c>
    </row>
    <row r="155" spans="1:63" x14ac:dyDescent="0.15">
      <c r="A155" t="s">
        <v>262</v>
      </c>
      <c r="B155" t="s">
        <v>225</v>
      </c>
      <c r="C155" t="s">
        <v>271</v>
      </c>
      <c r="D155">
        <v>24388514</v>
      </c>
      <c r="E155" t="s">
        <v>658</v>
      </c>
      <c r="F155">
        <v>913.6</v>
      </c>
      <c r="G155" t="s">
        <v>1611</v>
      </c>
      <c r="H155" t="s">
        <v>2298</v>
      </c>
      <c r="I155" t="s">
        <v>1610</v>
      </c>
      <c r="J155" t="s">
        <v>2507</v>
      </c>
      <c r="K155">
        <v>1</v>
      </c>
      <c r="L155" t="s">
        <v>1910</v>
      </c>
      <c r="M155" t="s">
        <v>2015</v>
      </c>
      <c r="N155" t="s">
        <v>2802</v>
      </c>
      <c r="O155" t="s">
        <v>2859</v>
      </c>
      <c r="Q155" t="s">
        <v>1706</v>
      </c>
      <c r="R155" t="s">
        <v>2479</v>
      </c>
      <c r="S155" t="s">
        <v>2963</v>
      </c>
      <c r="V155" t="s">
        <v>229</v>
      </c>
      <c r="W155" t="s">
        <v>3041</v>
      </c>
      <c r="X155" t="s">
        <v>943</v>
      </c>
      <c r="Y155">
        <v>2026.3</v>
      </c>
      <c r="Z155" t="s">
        <v>3078</v>
      </c>
      <c r="AA155" t="s">
        <v>335</v>
      </c>
      <c r="AB155" s="40">
        <v>1200</v>
      </c>
      <c r="AC155" t="s">
        <v>231</v>
      </c>
      <c r="AD155" t="s">
        <v>271</v>
      </c>
      <c r="AI155" t="s">
        <v>3147</v>
      </c>
      <c r="AN155">
        <v>1006000967118</v>
      </c>
      <c r="AO155">
        <v>26005988</v>
      </c>
      <c r="AP155" t="s">
        <v>3242</v>
      </c>
      <c r="AQ155">
        <v>0</v>
      </c>
      <c r="AR155" s="42">
        <v>46162</v>
      </c>
      <c r="AS155" t="s">
        <v>236</v>
      </c>
      <c r="AT155">
        <v>1320</v>
      </c>
      <c r="AU155" t="s">
        <v>278</v>
      </c>
      <c r="AV155" t="s">
        <v>249</v>
      </c>
      <c r="AW155" t="s">
        <v>269</v>
      </c>
      <c r="AX155" t="s">
        <v>263</v>
      </c>
      <c r="AY155" t="s">
        <v>131</v>
      </c>
      <c r="AZ155">
        <v>0</v>
      </c>
      <c r="BA155">
        <v>0</v>
      </c>
      <c r="BB155">
        <v>0</v>
      </c>
      <c r="BC155" t="s">
        <v>180</v>
      </c>
      <c r="BD155">
        <v>0</v>
      </c>
      <c r="BG155" t="s">
        <v>248</v>
      </c>
      <c r="BJ155" t="s">
        <v>244</v>
      </c>
      <c r="BK155">
        <v>0</v>
      </c>
    </row>
    <row r="156" spans="1:63" x14ac:dyDescent="0.15">
      <c r="A156" t="s">
        <v>262</v>
      </c>
      <c r="B156" t="s">
        <v>225</v>
      </c>
      <c r="C156" t="s">
        <v>271</v>
      </c>
      <c r="D156">
        <v>24389413</v>
      </c>
      <c r="E156" t="s">
        <v>1530</v>
      </c>
      <c r="F156">
        <v>913.6</v>
      </c>
      <c r="G156" t="s">
        <v>1231</v>
      </c>
      <c r="H156" t="s">
        <v>2299</v>
      </c>
      <c r="I156" t="s">
        <v>1372</v>
      </c>
      <c r="J156" t="s">
        <v>869</v>
      </c>
      <c r="K156" t="s">
        <v>1401</v>
      </c>
      <c r="L156" t="s">
        <v>1317</v>
      </c>
      <c r="M156" t="s">
        <v>716</v>
      </c>
      <c r="N156" t="s">
        <v>1103</v>
      </c>
      <c r="O156" t="s">
        <v>1375</v>
      </c>
      <c r="Q156" t="s">
        <v>889</v>
      </c>
      <c r="R156" t="s">
        <v>731</v>
      </c>
      <c r="S156" t="s">
        <v>1236</v>
      </c>
      <c r="T156" t="s">
        <v>818</v>
      </c>
      <c r="U156" t="s">
        <v>1019</v>
      </c>
      <c r="V156" t="s">
        <v>229</v>
      </c>
      <c r="W156" t="s">
        <v>765</v>
      </c>
      <c r="X156" t="s">
        <v>783</v>
      </c>
      <c r="Y156">
        <v>2026.2</v>
      </c>
      <c r="Z156" t="s">
        <v>41</v>
      </c>
      <c r="AA156" t="s">
        <v>472</v>
      </c>
      <c r="AB156" s="40">
        <v>730</v>
      </c>
      <c r="AC156" t="s">
        <v>231</v>
      </c>
      <c r="AD156" t="s">
        <v>271</v>
      </c>
      <c r="AI156" t="s">
        <v>1644</v>
      </c>
      <c r="AN156">
        <v>1006000968887</v>
      </c>
      <c r="AO156">
        <v>26007211</v>
      </c>
      <c r="AP156" t="s">
        <v>3243</v>
      </c>
      <c r="AQ156">
        <v>0</v>
      </c>
      <c r="AR156" s="42">
        <v>46162</v>
      </c>
      <c r="AS156" t="s">
        <v>236</v>
      </c>
      <c r="AT156">
        <v>803</v>
      </c>
      <c r="AU156" t="s">
        <v>278</v>
      </c>
      <c r="AV156" t="s">
        <v>249</v>
      </c>
      <c r="AW156" t="s">
        <v>269</v>
      </c>
      <c r="AX156" t="s">
        <v>263</v>
      </c>
      <c r="AY156" t="s">
        <v>131</v>
      </c>
      <c r="AZ156">
        <v>0</v>
      </c>
      <c r="BA156">
        <v>0</v>
      </c>
      <c r="BB156">
        <v>0</v>
      </c>
      <c r="BC156" t="s">
        <v>180</v>
      </c>
      <c r="BD156">
        <v>0</v>
      </c>
      <c r="BG156" t="s">
        <v>248</v>
      </c>
      <c r="BJ156" t="s">
        <v>244</v>
      </c>
      <c r="BK156">
        <v>0</v>
      </c>
    </row>
    <row r="157" spans="1:63" x14ac:dyDescent="0.15">
      <c r="A157" t="s">
        <v>262</v>
      </c>
      <c r="B157" t="s">
        <v>225</v>
      </c>
      <c r="C157" t="s">
        <v>271</v>
      </c>
      <c r="D157">
        <v>24389751</v>
      </c>
      <c r="E157" t="s">
        <v>1975</v>
      </c>
      <c r="F157">
        <v>913.6</v>
      </c>
      <c r="G157" t="s">
        <v>2140</v>
      </c>
      <c r="H157" t="s">
        <v>2300</v>
      </c>
      <c r="L157" t="s">
        <v>541</v>
      </c>
      <c r="M157" t="s">
        <v>2717</v>
      </c>
      <c r="N157" t="s">
        <v>1235</v>
      </c>
      <c r="O157" t="s">
        <v>2861</v>
      </c>
      <c r="V157" t="s">
        <v>229</v>
      </c>
      <c r="W157" t="s">
        <v>589</v>
      </c>
      <c r="X157" t="s">
        <v>500</v>
      </c>
      <c r="Y157">
        <v>2026.2</v>
      </c>
      <c r="Z157" t="s">
        <v>700</v>
      </c>
      <c r="AA157" t="s">
        <v>817</v>
      </c>
      <c r="AB157" s="40">
        <v>1400</v>
      </c>
      <c r="AC157" t="s">
        <v>231</v>
      </c>
      <c r="AD157" t="s">
        <v>271</v>
      </c>
      <c r="AI157" t="s">
        <v>1467</v>
      </c>
      <c r="AN157">
        <v>1006000969882</v>
      </c>
      <c r="AO157">
        <v>26007378</v>
      </c>
      <c r="AP157" t="s">
        <v>130</v>
      </c>
      <c r="AQ157">
        <v>0</v>
      </c>
      <c r="AR157" s="42">
        <v>46162</v>
      </c>
      <c r="AS157" t="s">
        <v>236</v>
      </c>
      <c r="AT157">
        <v>1540</v>
      </c>
      <c r="AU157" t="s">
        <v>278</v>
      </c>
      <c r="AV157" t="s">
        <v>249</v>
      </c>
      <c r="AW157" t="s">
        <v>269</v>
      </c>
      <c r="AX157" t="s">
        <v>263</v>
      </c>
      <c r="AY157" t="s">
        <v>131</v>
      </c>
      <c r="AZ157">
        <v>0</v>
      </c>
      <c r="BA157">
        <v>0</v>
      </c>
      <c r="BB157">
        <v>0</v>
      </c>
      <c r="BC157" t="s">
        <v>348</v>
      </c>
      <c r="BD157">
        <v>2</v>
      </c>
      <c r="BG157" t="s">
        <v>248</v>
      </c>
      <c r="BJ157" t="s">
        <v>244</v>
      </c>
      <c r="BK157">
        <v>0</v>
      </c>
    </row>
    <row r="158" spans="1:63" x14ac:dyDescent="0.15">
      <c r="A158" t="s">
        <v>262</v>
      </c>
      <c r="B158" t="s">
        <v>225</v>
      </c>
      <c r="C158" t="s">
        <v>271</v>
      </c>
      <c r="D158">
        <v>24389769</v>
      </c>
      <c r="E158" t="s">
        <v>1280</v>
      </c>
      <c r="F158">
        <v>913.6</v>
      </c>
      <c r="G158" t="s">
        <v>2146</v>
      </c>
      <c r="H158" t="s">
        <v>532</v>
      </c>
      <c r="L158" t="s">
        <v>1894</v>
      </c>
      <c r="M158" t="s">
        <v>2499</v>
      </c>
      <c r="Q158" t="s">
        <v>1058</v>
      </c>
      <c r="R158" t="s">
        <v>2946</v>
      </c>
      <c r="V158" t="s">
        <v>229</v>
      </c>
      <c r="W158" t="s">
        <v>529</v>
      </c>
      <c r="X158" t="s">
        <v>643</v>
      </c>
      <c r="Y158">
        <v>2026.3</v>
      </c>
      <c r="Z158" t="s">
        <v>1941</v>
      </c>
      <c r="AA158" t="s">
        <v>335</v>
      </c>
      <c r="AB158" s="40">
        <v>1300</v>
      </c>
      <c r="AC158" t="s">
        <v>231</v>
      </c>
      <c r="AD158" t="s">
        <v>271</v>
      </c>
      <c r="AI158" t="s">
        <v>1678</v>
      </c>
      <c r="AN158">
        <v>1006000970124</v>
      </c>
      <c r="AO158">
        <v>26007709</v>
      </c>
      <c r="AP158" t="s">
        <v>3244</v>
      </c>
      <c r="AQ158">
        <v>0</v>
      </c>
      <c r="AR158" s="42">
        <v>46162</v>
      </c>
      <c r="AS158" t="s">
        <v>236</v>
      </c>
      <c r="AT158">
        <v>1430</v>
      </c>
      <c r="AU158" t="s">
        <v>278</v>
      </c>
      <c r="AV158" t="s">
        <v>249</v>
      </c>
      <c r="AW158" t="s">
        <v>269</v>
      </c>
      <c r="AX158" t="s">
        <v>263</v>
      </c>
      <c r="AY158" t="s">
        <v>131</v>
      </c>
      <c r="AZ158">
        <v>0</v>
      </c>
      <c r="BA158">
        <v>0</v>
      </c>
      <c r="BB158">
        <v>0</v>
      </c>
      <c r="BC158" t="s">
        <v>180</v>
      </c>
      <c r="BD158">
        <v>0</v>
      </c>
      <c r="BG158" t="s">
        <v>248</v>
      </c>
      <c r="BJ158" t="s">
        <v>244</v>
      </c>
      <c r="BK158">
        <v>0</v>
      </c>
    </row>
    <row r="159" spans="1:63" x14ac:dyDescent="0.15">
      <c r="A159" t="s">
        <v>262</v>
      </c>
      <c r="B159" t="s">
        <v>225</v>
      </c>
      <c r="C159" t="s">
        <v>271</v>
      </c>
      <c r="D159">
        <v>24390148</v>
      </c>
      <c r="E159" t="s">
        <v>1976</v>
      </c>
      <c r="F159">
        <v>913.6</v>
      </c>
      <c r="G159" t="s">
        <v>2147</v>
      </c>
      <c r="H159" t="s">
        <v>2301</v>
      </c>
      <c r="L159" t="s">
        <v>1104</v>
      </c>
      <c r="M159" t="s">
        <v>471</v>
      </c>
      <c r="N159" t="s">
        <v>861</v>
      </c>
      <c r="O159" t="s">
        <v>2858</v>
      </c>
      <c r="Q159" t="s">
        <v>2917</v>
      </c>
      <c r="R159" t="s">
        <v>2076</v>
      </c>
      <c r="S159">
        <v>10</v>
      </c>
      <c r="V159" t="s">
        <v>229</v>
      </c>
      <c r="W159" t="s">
        <v>456</v>
      </c>
      <c r="X159" t="s">
        <v>463</v>
      </c>
      <c r="Y159">
        <v>2026.2</v>
      </c>
      <c r="Z159" t="s">
        <v>3079</v>
      </c>
      <c r="AA159" t="s">
        <v>817</v>
      </c>
      <c r="AB159" s="40">
        <v>1300</v>
      </c>
      <c r="AC159" t="s">
        <v>231</v>
      </c>
      <c r="AD159" t="s">
        <v>271</v>
      </c>
      <c r="AI159" t="s">
        <v>3148</v>
      </c>
      <c r="AN159">
        <v>1006000970804</v>
      </c>
      <c r="AO159">
        <v>26008426</v>
      </c>
      <c r="AP159" t="s">
        <v>1016</v>
      </c>
      <c r="AQ159">
        <v>0</v>
      </c>
      <c r="AR159" s="42">
        <v>46162</v>
      </c>
      <c r="AS159" t="s">
        <v>236</v>
      </c>
      <c r="AT159">
        <v>1430</v>
      </c>
      <c r="AU159" t="s">
        <v>278</v>
      </c>
      <c r="AV159" t="s">
        <v>249</v>
      </c>
      <c r="AW159" t="s">
        <v>269</v>
      </c>
      <c r="AX159" t="s">
        <v>263</v>
      </c>
      <c r="AY159" t="s">
        <v>131</v>
      </c>
      <c r="AZ159">
        <v>0</v>
      </c>
      <c r="BA159">
        <v>0</v>
      </c>
      <c r="BB159">
        <v>0</v>
      </c>
      <c r="BC159" t="s">
        <v>348</v>
      </c>
      <c r="BD159">
        <v>1</v>
      </c>
      <c r="BG159" t="s">
        <v>248</v>
      </c>
      <c r="BJ159" t="s">
        <v>244</v>
      </c>
      <c r="BK159">
        <v>0</v>
      </c>
    </row>
    <row r="160" spans="1:63" x14ac:dyDescent="0.15">
      <c r="A160" t="s">
        <v>262</v>
      </c>
      <c r="B160" t="s">
        <v>225</v>
      </c>
      <c r="C160" t="s">
        <v>271</v>
      </c>
      <c r="D160">
        <v>24390254</v>
      </c>
      <c r="E160" t="s">
        <v>710</v>
      </c>
      <c r="F160">
        <v>913.6</v>
      </c>
      <c r="G160" t="s">
        <v>1783</v>
      </c>
      <c r="H160" t="s">
        <v>2302</v>
      </c>
      <c r="K160" t="s">
        <v>1401</v>
      </c>
      <c r="L160" t="s">
        <v>1392</v>
      </c>
      <c r="M160" t="s">
        <v>1315</v>
      </c>
      <c r="N160" t="s">
        <v>1394</v>
      </c>
      <c r="O160" t="s">
        <v>1397</v>
      </c>
      <c r="Q160" t="s">
        <v>1021</v>
      </c>
      <c r="R160" t="s">
        <v>1400</v>
      </c>
      <c r="S160" t="s">
        <v>2964</v>
      </c>
      <c r="T160" t="s">
        <v>879</v>
      </c>
      <c r="U160" t="s">
        <v>3028</v>
      </c>
      <c r="V160" t="s">
        <v>229</v>
      </c>
      <c r="W160" t="s">
        <v>439</v>
      </c>
      <c r="X160" t="s">
        <v>465</v>
      </c>
      <c r="Y160">
        <v>2026.3</v>
      </c>
      <c r="Z160" t="s">
        <v>812</v>
      </c>
      <c r="AA160" t="s">
        <v>472</v>
      </c>
      <c r="AB160" s="40">
        <v>850</v>
      </c>
      <c r="AC160" t="s">
        <v>231</v>
      </c>
      <c r="AD160" t="s">
        <v>271</v>
      </c>
      <c r="AI160" t="s">
        <v>2062</v>
      </c>
      <c r="AN160">
        <v>1006000970922</v>
      </c>
      <c r="AO160">
        <v>26008570</v>
      </c>
      <c r="AP160" t="s">
        <v>1012</v>
      </c>
      <c r="AQ160">
        <v>0</v>
      </c>
      <c r="AR160" s="42">
        <v>46162</v>
      </c>
      <c r="AS160" t="s">
        <v>236</v>
      </c>
      <c r="AT160">
        <v>935</v>
      </c>
      <c r="AU160" t="s">
        <v>278</v>
      </c>
      <c r="AV160" t="s">
        <v>249</v>
      </c>
      <c r="AW160" t="s">
        <v>269</v>
      </c>
      <c r="AX160" t="s">
        <v>263</v>
      </c>
      <c r="AY160" t="s">
        <v>131</v>
      </c>
      <c r="AZ160">
        <v>0</v>
      </c>
      <c r="BA160">
        <v>0</v>
      </c>
      <c r="BB160">
        <v>0</v>
      </c>
      <c r="BC160" t="s">
        <v>180</v>
      </c>
      <c r="BD160">
        <v>0</v>
      </c>
      <c r="BG160" t="s">
        <v>248</v>
      </c>
      <c r="BJ160" t="s">
        <v>244</v>
      </c>
      <c r="BK160">
        <v>0</v>
      </c>
    </row>
    <row r="161" spans="1:63" x14ac:dyDescent="0.15">
      <c r="A161" t="s">
        <v>262</v>
      </c>
      <c r="B161" t="s">
        <v>225</v>
      </c>
      <c r="C161" t="s">
        <v>271</v>
      </c>
      <c r="D161">
        <v>24398620</v>
      </c>
      <c r="E161" t="s">
        <v>1977</v>
      </c>
      <c r="F161">
        <v>913.6</v>
      </c>
      <c r="G161" t="s">
        <v>2149</v>
      </c>
      <c r="H161" t="s">
        <v>2304</v>
      </c>
      <c r="I161" t="s">
        <v>1354</v>
      </c>
      <c r="J161" t="s">
        <v>1230</v>
      </c>
      <c r="L161" t="s">
        <v>2596</v>
      </c>
      <c r="M161" t="s">
        <v>2390</v>
      </c>
      <c r="N161" t="s">
        <v>1574</v>
      </c>
      <c r="O161" t="s">
        <v>2807</v>
      </c>
      <c r="Q161" t="s">
        <v>575</v>
      </c>
      <c r="R161" t="s">
        <v>435</v>
      </c>
      <c r="V161" t="s">
        <v>229</v>
      </c>
      <c r="W161" t="s">
        <v>414</v>
      </c>
      <c r="X161" t="s">
        <v>790</v>
      </c>
      <c r="Y161">
        <v>2026.2</v>
      </c>
      <c r="Z161" t="s">
        <v>3080</v>
      </c>
      <c r="AA161" t="s">
        <v>472</v>
      </c>
      <c r="AB161" s="40">
        <v>700</v>
      </c>
      <c r="AC161" t="s">
        <v>231</v>
      </c>
      <c r="AD161" t="s">
        <v>271</v>
      </c>
      <c r="AI161" t="s">
        <v>96</v>
      </c>
      <c r="AN161">
        <v>1006000965358</v>
      </c>
      <c r="AO161">
        <v>26004841</v>
      </c>
      <c r="AP161" t="s">
        <v>1196</v>
      </c>
      <c r="AQ161">
        <v>0</v>
      </c>
      <c r="AR161" s="42">
        <v>46162</v>
      </c>
      <c r="AS161" t="s">
        <v>236</v>
      </c>
      <c r="AT161">
        <v>770</v>
      </c>
      <c r="AU161" t="s">
        <v>278</v>
      </c>
      <c r="AV161" t="s">
        <v>249</v>
      </c>
      <c r="AW161" t="s">
        <v>269</v>
      </c>
      <c r="AX161" t="s">
        <v>263</v>
      </c>
      <c r="AY161" t="s">
        <v>131</v>
      </c>
      <c r="AZ161">
        <v>0</v>
      </c>
      <c r="BA161">
        <v>0</v>
      </c>
      <c r="BB161">
        <v>0</v>
      </c>
      <c r="BC161" t="s">
        <v>180</v>
      </c>
      <c r="BD161">
        <v>0</v>
      </c>
      <c r="BG161" t="s">
        <v>248</v>
      </c>
      <c r="BJ161" t="s">
        <v>244</v>
      </c>
      <c r="BK161">
        <v>0</v>
      </c>
    </row>
    <row r="162" spans="1:63" x14ac:dyDescent="0.15">
      <c r="A162" t="s">
        <v>262</v>
      </c>
      <c r="B162" t="s">
        <v>225</v>
      </c>
      <c r="C162" t="s">
        <v>271</v>
      </c>
      <c r="D162">
        <v>24390155</v>
      </c>
      <c r="E162" t="s">
        <v>1386</v>
      </c>
      <c r="F162">
        <v>913.6</v>
      </c>
      <c r="G162" t="s">
        <v>916</v>
      </c>
      <c r="H162" t="s">
        <v>985</v>
      </c>
      <c r="L162" t="s">
        <v>2397</v>
      </c>
      <c r="M162" t="s">
        <v>1322</v>
      </c>
      <c r="Q162" t="s">
        <v>427</v>
      </c>
      <c r="R162" t="s">
        <v>722</v>
      </c>
      <c r="V162" t="s">
        <v>229</v>
      </c>
      <c r="W162" t="s">
        <v>439</v>
      </c>
      <c r="X162" t="s">
        <v>465</v>
      </c>
      <c r="Y162">
        <v>2026.3</v>
      </c>
      <c r="Z162" t="s">
        <v>49</v>
      </c>
      <c r="AA162" t="s">
        <v>335</v>
      </c>
      <c r="AB162" s="40">
        <v>1200</v>
      </c>
      <c r="AC162" t="s">
        <v>231</v>
      </c>
      <c r="AD162" t="s">
        <v>271</v>
      </c>
      <c r="AI162" t="s">
        <v>1555</v>
      </c>
      <c r="AN162">
        <v>1006000970918</v>
      </c>
      <c r="AO162">
        <v>26008566</v>
      </c>
      <c r="AP162" t="s">
        <v>1708</v>
      </c>
      <c r="AQ162">
        <v>0</v>
      </c>
      <c r="AR162" s="42">
        <v>46162</v>
      </c>
      <c r="AS162" t="s">
        <v>236</v>
      </c>
      <c r="AT162">
        <v>1320</v>
      </c>
      <c r="AU162" t="s">
        <v>278</v>
      </c>
      <c r="AV162" t="s">
        <v>249</v>
      </c>
      <c r="AW162" t="s">
        <v>269</v>
      </c>
      <c r="AX162" t="s">
        <v>263</v>
      </c>
      <c r="AY162" t="s">
        <v>131</v>
      </c>
      <c r="AZ162">
        <v>0</v>
      </c>
      <c r="BA162">
        <v>0</v>
      </c>
      <c r="BB162">
        <v>0</v>
      </c>
      <c r="BC162" t="s">
        <v>180</v>
      </c>
      <c r="BD162">
        <v>0</v>
      </c>
      <c r="BG162" t="s">
        <v>248</v>
      </c>
      <c r="BJ162" t="s">
        <v>244</v>
      </c>
      <c r="BK162">
        <v>0</v>
      </c>
    </row>
    <row r="163" spans="1:63" x14ac:dyDescent="0.15">
      <c r="A163" t="s">
        <v>262</v>
      </c>
      <c r="B163" t="s">
        <v>225</v>
      </c>
      <c r="C163" t="s">
        <v>271</v>
      </c>
      <c r="D163">
        <v>24390262</v>
      </c>
      <c r="E163" t="s">
        <v>211</v>
      </c>
      <c r="F163">
        <v>913.6</v>
      </c>
      <c r="G163" t="s">
        <v>1491</v>
      </c>
      <c r="H163" t="s">
        <v>1428</v>
      </c>
      <c r="L163" t="s">
        <v>2598</v>
      </c>
      <c r="M163" t="s">
        <v>2412</v>
      </c>
      <c r="N163" t="s">
        <v>411</v>
      </c>
      <c r="O163" t="s">
        <v>2863</v>
      </c>
      <c r="V163" t="s">
        <v>3039</v>
      </c>
      <c r="W163" t="s">
        <v>720</v>
      </c>
      <c r="X163" t="s">
        <v>1352</v>
      </c>
      <c r="Y163">
        <v>2026.3</v>
      </c>
      <c r="Z163" t="s">
        <v>713</v>
      </c>
      <c r="AA163" t="s">
        <v>817</v>
      </c>
      <c r="AB163" s="40">
        <v>1800</v>
      </c>
      <c r="AC163" t="s">
        <v>231</v>
      </c>
      <c r="AD163" t="s">
        <v>271</v>
      </c>
      <c r="AI163" t="s">
        <v>1755</v>
      </c>
      <c r="AN163">
        <v>1006000970063</v>
      </c>
      <c r="AO163">
        <v>26007645</v>
      </c>
      <c r="AP163" t="s">
        <v>3245</v>
      </c>
      <c r="AQ163">
        <v>0</v>
      </c>
      <c r="AR163" s="42">
        <v>46162</v>
      </c>
      <c r="AS163" t="s">
        <v>236</v>
      </c>
      <c r="AT163">
        <v>1980</v>
      </c>
      <c r="AU163" t="s">
        <v>278</v>
      </c>
      <c r="AV163" t="s">
        <v>249</v>
      </c>
      <c r="AW163" t="s">
        <v>269</v>
      </c>
      <c r="AX163" t="s">
        <v>263</v>
      </c>
      <c r="AY163" t="s">
        <v>131</v>
      </c>
      <c r="AZ163">
        <v>0</v>
      </c>
      <c r="BA163">
        <v>0</v>
      </c>
      <c r="BB163">
        <v>0</v>
      </c>
      <c r="BC163" t="s">
        <v>180</v>
      </c>
      <c r="BD163">
        <v>1</v>
      </c>
      <c r="BG163" t="s">
        <v>248</v>
      </c>
      <c r="BJ163" t="s">
        <v>244</v>
      </c>
      <c r="BK163">
        <v>0</v>
      </c>
    </row>
    <row r="164" spans="1:63" x14ac:dyDescent="0.15">
      <c r="A164" t="s">
        <v>262</v>
      </c>
      <c r="B164" t="s">
        <v>225</v>
      </c>
      <c r="C164" t="s">
        <v>271</v>
      </c>
      <c r="D164">
        <v>24389330</v>
      </c>
      <c r="E164" t="s">
        <v>1544</v>
      </c>
      <c r="F164">
        <v>913.6</v>
      </c>
      <c r="G164" t="s">
        <v>852</v>
      </c>
      <c r="H164" t="s">
        <v>2307</v>
      </c>
      <c r="L164" t="s">
        <v>2600</v>
      </c>
      <c r="M164" t="s">
        <v>2719</v>
      </c>
      <c r="N164" t="s">
        <v>228</v>
      </c>
      <c r="O164" t="s">
        <v>246</v>
      </c>
      <c r="Q164" t="s">
        <v>1107</v>
      </c>
      <c r="R164" t="s">
        <v>1554</v>
      </c>
      <c r="S164">
        <v>2</v>
      </c>
      <c r="V164" t="s">
        <v>229</v>
      </c>
      <c r="W164" t="s">
        <v>629</v>
      </c>
      <c r="X164" t="s">
        <v>617</v>
      </c>
      <c r="Y164">
        <v>2026.2</v>
      </c>
      <c r="Z164" t="s">
        <v>691</v>
      </c>
      <c r="AA164" t="s">
        <v>313</v>
      </c>
      <c r="AB164" s="40">
        <v>1300</v>
      </c>
      <c r="AC164" t="s">
        <v>231</v>
      </c>
      <c r="AD164" t="s">
        <v>271</v>
      </c>
      <c r="AI164" t="s">
        <v>2027</v>
      </c>
      <c r="AN164">
        <v>1006000968444</v>
      </c>
      <c r="AO164">
        <v>26006749</v>
      </c>
      <c r="AP164" t="s">
        <v>1765</v>
      </c>
      <c r="AQ164">
        <v>0</v>
      </c>
      <c r="AR164" s="42">
        <v>46162</v>
      </c>
      <c r="AS164" t="s">
        <v>236</v>
      </c>
      <c r="AT164">
        <v>1430</v>
      </c>
      <c r="AU164" t="s">
        <v>278</v>
      </c>
      <c r="AV164" t="s">
        <v>249</v>
      </c>
      <c r="AW164" t="s">
        <v>269</v>
      </c>
      <c r="AX164" t="s">
        <v>263</v>
      </c>
      <c r="AY164" t="s">
        <v>131</v>
      </c>
      <c r="AZ164">
        <v>0</v>
      </c>
      <c r="BA164">
        <v>0</v>
      </c>
      <c r="BB164">
        <v>0</v>
      </c>
      <c r="BC164" t="s">
        <v>348</v>
      </c>
      <c r="BD164">
        <v>2</v>
      </c>
      <c r="BG164" t="s">
        <v>248</v>
      </c>
      <c r="BJ164" t="s">
        <v>244</v>
      </c>
      <c r="BK164">
        <v>0</v>
      </c>
    </row>
    <row r="165" spans="1:63" x14ac:dyDescent="0.15">
      <c r="A165" t="s">
        <v>262</v>
      </c>
      <c r="B165" t="s">
        <v>225</v>
      </c>
      <c r="C165" t="s">
        <v>271</v>
      </c>
      <c r="D165">
        <v>24388332</v>
      </c>
      <c r="E165" t="s">
        <v>1201</v>
      </c>
      <c r="F165">
        <v>913.6</v>
      </c>
      <c r="G165" t="s">
        <v>1420</v>
      </c>
      <c r="H165" t="s">
        <v>2094</v>
      </c>
      <c r="K165">
        <v>7</v>
      </c>
      <c r="L165" t="s">
        <v>1426</v>
      </c>
      <c r="M165" t="s">
        <v>1417</v>
      </c>
      <c r="N165" t="s">
        <v>114</v>
      </c>
      <c r="O165" t="s">
        <v>1169</v>
      </c>
      <c r="T165" t="s">
        <v>2587</v>
      </c>
      <c r="U165" t="s">
        <v>3031</v>
      </c>
      <c r="V165" t="s">
        <v>229</v>
      </c>
      <c r="W165" t="s">
        <v>295</v>
      </c>
      <c r="X165" t="s">
        <v>300</v>
      </c>
      <c r="Y165">
        <v>2026.2</v>
      </c>
      <c r="Z165" t="s">
        <v>1385</v>
      </c>
      <c r="AA165" t="s">
        <v>335</v>
      </c>
      <c r="AB165" s="40">
        <v>1400</v>
      </c>
      <c r="AC165" t="s">
        <v>231</v>
      </c>
      <c r="AD165" t="s">
        <v>271</v>
      </c>
      <c r="AI165" t="s">
        <v>1030</v>
      </c>
      <c r="AN165">
        <v>1006000967041</v>
      </c>
      <c r="AO165">
        <v>26005904</v>
      </c>
      <c r="AP165" t="s">
        <v>805</v>
      </c>
      <c r="AQ165">
        <v>0</v>
      </c>
      <c r="AR165" s="42">
        <v>46162</v>
      </c>
      <c r="AS165" t="s">
        <v>236</v>
      </c>
      <c r="AT165">
        <v>1540</v>
      </c>
      <c r="AU165" t="s">
        <v>278</v>
      </c>
      <c r="AV165" t="s">
        <v>249</v>
      </c>
      <c r="AW165" t="s">
        <v>269</v>
      </c>
      <c r="AX165" t="s">
        <v>263</v>
      </c>
      <c r="AY165" t="s">
        <v>131</v>
      </c>
      <c r="AZ165">
        <v>0</v>
      </c>
      <c r="BA165">
        <v>0</v>
      </c>
      <c r="BB165">
        <v>0</v>
      </c>
      <c r="BC165" t="s">
        <v>1777</v>
      </c>
      <c r="BD165">
        <v>1</v>
      </c>
      <c r="BG165" t="s">
        <v>248</v>
      </c>
      <c r="BJ165" t="s">
        <v>244</v>
      </c>
      <c r="BK165">
        <v>0</v>
      </c>
    </row>
    <row r="166" spans="1:63" x14ac:dyDescent="0.15">
      <c r="A166" t="s">
        <v>262</v>
      </c>
      <c r="B166" t="s">
        <v>225</v>
      </c>
      <c r="C166" t="s">
        <v>271</v>
      </c>
      <c r="D166">
        <v>24390189</v>
      </c>
      <c r="E166" t="s">
        <v>496</v>
      </c>
      <c r="F166">
        <v>913.68</v>
      </c>
      <c r="G166" t="s">
        <v>2151</v>
      </c>
      <c r="H166" t="s">
        <v>2308</v>
      </c>
      <c r="K166" t="s">
        <v>645</v>
      </c>
      <c r="L166" t="s">
        <v>279</v>
      </c>
      <c r="M166" t="s">
        <v>1377</v>
      </c>
      <c r="N166" t="s">
        <v>81</v>
      </c>
      <c r="O166" t="s">
        <v>458</v>
      </c>
      <c r="T166" t="s">
        <v>2998</v>
      </c>
      <c r="U166" t="s">
        <v>2063</v>
      </c>
      <c r="V166" t="s">
        <v>229</v>
      </c>
      <c r="W166" t="s">
        <v>456</v>
      </c>
      <c r="X166" t="s">
        <v>463</v>
      </c>
      <c r="Y166">
        <v>2026.2</v>
      </c>
      <c r="Z166" t="s">
        <v>1505</v>
      </c>
      <c r="AA166" t="s">
        <v>335</v>
      </c>
      <c r="AB166" s="40">
        <v>1500</v>
      </c>
      <c r="AC166" t="s">
        <v>231</v>
      </c>
      <c r="AD166" t="s">
        <v>271</v>
      </c>
      <c r="AI166" t="s">
        <v>585</v>
      </c>
      <c r="AN166">
        <v>1006000970387</v>
      </c>
      <c r="AO166">
        <v>26007980</v>
      </c>
      <c r="AP166" t="s">
        <v>3246</v>
      </c>
      <c r="AQ166">
        <v>0</v>
      </c>
      <c r="AR166" s="42">
        <v>46162</v>
      </c>
      <c r="AS166" t="s">
        <v>236</v>
      </c>
      <c r="AT166">
        <v>1650</v>
      </c>
      <c r="AU166" t="s">
        <v>278</v>
      </c>
      <c r="AV166" t="s">
        <v>249</v>
      </c>
      <c r="AW166" t="s">
        <v>269</v>
      </c>
      <c r="AX166" t="s">
        <v>263</v>
      </c>
      <c r="AY166" t="s">
        <v>131</v>
      </c>
      <c r="AZ166">
        <v>0</v>
      </c>
      <c r="BA166">
        <v>0</v>
      </c>
      <c r="BB166">
        <v>0</v>
      </c>
      <c r="BC166" t="s">
        <v>180</v>
      </c>
      <c r="BD166">
        <v>0</v>
      </c>
      <c r="BG166" t="s">
        <v>248</v>
      </c>
      <c r="BJ166" t="s">
        <v>244</v>
      </c>
      <c r="BK166">
        <v>0</v>
      </c>
    </row>
    <row r="167" spans="1:63" x14ac:dyDescent="0.15">
      <c r="A167" t="s">
        <v>262</v>
      </c>
      <c r="B167" t="s">
        <v>225</v>
      </c>
      <c r="C167" t="s">
        <v>271</v>
      </c>
      <c r="D167">
        <v>24390197</v>
      </c>
      <c r="E167" t="s">
        <v>496</v>
      </c>
      <c r="F167">
        <v>913.68</v>
      </c>
      <c r="G167" t="s">
        <v>2153</v>
      </c>
      <c r="H167" t="s">
        <v>2310</v>
      </c>
      <c r="K167" t="s">
        <v>226</v>
      </c>
      <c r="L167" t="s">
        <v>279</v>
      </c>
      <c r="M167" t="s">
        <v>1377</v>
      </c>
      <c r="N167" t="s">
        <v>81</v>
      </c>
      <c r="O167" t="s">
        <v>458</v>
      </c>
      <c r="T167" t="s">
        <v>1527</v>
      </c>
      <c r="U167" t="s">
        <v>3032</v>
      </c>
      <c r="V167" t="s">
        <v>229</v>
      </c>
      <c r="W167" t="s">
        <v>456</v>
      </c>
      <c r="X167" t="s">
        <v>463</v>
      </c>
      <c r="Y167">
        <v>2026.2</v>
      </c>
      <c r="Z167" t="s">
        <v>3081</v>
      </c>
      <c r="AA167" t="s">
        <v>335</v>
      </c>
      <c r="AB167" s="40">
        <v>1500</v>
      </c>
      <c r="AC167" t="s">
        <v>231</v>
      </c>
      <c r="AD167" t="s">
        <v>271</v>
      </c>
      <c r="AI167" t="s">
        <v>1407</v>
      </c>
      <c r="AN167">
        <v>1006000970390</v>
      </c>
      <c r="AO167">
        <v>26007983</v>
      </c>
      <c r="AP167" t="s">
        <v>3247</v>
      </c>
      <c r="AQ167">
        <v>0</v>
      </c>
      <c r="AR167" s="42">
        <v>46162</v>
      </c>
      <c r="AS167" t="s">
        <v>236</v>
      </c>
      <c r="AT167">
        <v>1650</v>
      </c>
      <c r="AU167" t="s">
        <v>278</v>
      </c>
      <c r="AV167" t="s">
        <v>249</v>
      </c>
      <c r="AW167" t="s">
        <v>269</v>
      </c>
      <c r="AX167" t="s">
        <v>263</v>
      </c>
      <c r="AY167" t="s">
        <v>131</v>
      </c>
      <c r="AZ167">
        <v>0</v>
      </c>
      <c r="BA167">
        <v>0</v>
      </c>
      <c r="BB167">
        <v>0</v>
      </c>
      <c r="BC167" t="s">
        <v>180</v>
      </c>
      <c r="BD167">
        <v>0</v>
      </c>
      <c r="BG167" t="s">
        <v>248</v>
      </c>
      <c r="BJ167" t="s">
        <v>244</v>
      </c>
      <c r="BK167">
        <v>0</v>
      </c>
    </row>
    <row r="168" spans="1:63" x14ac:dyDescent="0.15">
      <c r="A168" t="s">
        <v>262</v>
      </c>
      <c r="B168" t="s">
        <v>225</v>
      </c>
      <c r="C168" t="s">
        <v>271</v>
      </c>
      <c r="D168">
        <v>24389348</v>
      </c>
      <c r="E168" t="s">
        <v>1979</v>
      </c>
      <c r="F168">
        <v>913.6</v>
      </c>
      <c r="G168" t="s">
        <v>2156</v>
      </c>
      <c r="H168" t="s">
        <v>2313</v>
      </c>
      <c r="K168" t="s">
        <v>2311</v>
      </c>
      <c r="L168" t="s">
        <v>1111</v>
      </c>
      <c r="M168" t="s">
        <v>2710</v>
      </c>
      <c r="N168" t="s">
        <v>2803</v>
      </c>
      <c r="O168" t="s">
        <v>2864</v>
      </c>
      <c r="Q168" t="s">
        <v>2409</v>
      </c>
      <c r="R168" t="s">
        <v>2947</v>
      </c>
      <c r="V168" t="s">
        <v>229</v>
      </c>
      <c r="W168" t="s">
        <v>746</v>
      </c>
      <c r="X168" t="s">
        <v>284</v>
      </c>
      <c r="Y168">
        <v>2026.2</v>
      </c>
      <c r="Z168" t="s">
        <v>2659</v>
      </c>
      <c r="AA168" t="s">
        <v>335</v>
      </c>
      <c r="AB168" s="40">
        <v>1000</v>
      </c>
      <c r="AC168" t="s">
        <v>231</v>
      </c>
      <c r="AD168" t="s">
        <v>271</v>
      </c>
      <c r="AI168" t="s">
        <v>3149</v>
      </c>
      <c r="AN168">
        <v>1006000968575</v>
      </c>
      <c r="AO168">
        <v>26006883</v>
      </c>
      <c r="AP168" t="s">
        <v>1134</v>
      </c>
      <c r="AQ168">
        <v>0</v>
      </c>
      <c r="AR168" s="42">
        <v>46162</v>
      </c>
      <c r="AS168" t="s">
        <v>236</v>
      </c>
      <c r="AT168">
        <v>1100</v>
      </c>
      <c r="AU168" t="s">
        <v>278</v>
      </c>
      <c r="AV168" t="s">
        <v>249</v>
      </c>
      <c r="AW168" t="s">
        <v>269</v>
      </c>
      <c r="AX168" t="s">
        <v>263</v>
      </c>
      <c r="AY168" t="s">
        <v>131</v>
      </c>
      <c r="AZ168">
        <v>0</v>
      </c>
      <c r="BA168">
        <v>0</v>
      </c>
      <c r="BB168">
        <v>0</v>
      </c>
      <c r="BC168" t="s">
        <v>180</v>
      </c>
      <c r="BD168">
        <v>0</v>
      </c>
      <c r="BG168" t="s">
        <v>248</v>
      </c>
      <c r="BJ168" t="s">
        <v>244</v>
      </c>
      <c r="BK168">
        <v>0</v>
      </c>
    </row>
    <row r="169" spans="1:63" x14ac:dyDescent="0.15">
      <c r="A169" t="s">
        <v>262</v>
      </c>
      <c r="B169" t="s">
        <v>225</v>
      </c>
      <c r="C169" t="s">
        <v>271</v>
      </c>
      <c r="D169">
        <v>24389421</v>
      </c>
      <c r="E169" t="s">
        <v>957</v>
      </c>
      <c r="F169">
        <v>913.6</v>
      </c>
      <c r="G169" t="s">
        <v>2157</v>
      </c>
      <c r="H169" t="s">
        <v>2314</v>
      </c>
      <c r="K169" t="s">
        <v>2532</v>
      </c>
      <c r="L169" t="s">
        <v>385</v>
      </c>
      <c r="M169" t="s">
        <v>1421</v>
      </c>
      <c r="N169" t="s">
        <v>2219</v>
      </c>
      <c r="O169" t="s">
        <v>2865</v>
      </c>
      <c r="Q169" t="s">
        <v>964</v>
      </c>
      <c r="R169" t="s">
        <v>728</v>
      </c>
      <c r="S169" t="s">
        <v>2965</v>
      </c>
      <c r="T169" t="s">
        <v>1738</v>
      </c>
      <c r="U169" t="s">
        <v>769</v>
      </c>
      <c r="V169" t="s">
        <v>229</v>
      </c>
      <c r="W169" t="s">
        <v>638</v>
      </c>
      <c r="X169" t="s">
        <v>410</v>
      </c>
      <c r="Y169">
        <v>2026.2</v>
      </c>
      <c r="Z169" t="s">
        <v>49</v>
      </c>
      <c r="AA169" t="s">
        <v>472</v>
      </c>
      <c r="AB169" s="40">
        <v>750</v>
      </c>
      <c r="AC169" t="s">
        <v>231</v>
      </c>
      <c r="AD169" t="s">
        <v>271</v>
      </c>
      <c r="AI169" t="s">
        <v>1329</v>
      </c>
      <c r="AN169">
        <v>1006000968439</v>
      </c>
      <c r="AO169">
        <v>26006744</v>
      </c>
      <c r="AP169" t="s">
        <v>2622</v>
      </c>
      <c r="AQ169">
        <v>0</v>
      </c>
      <c r="AR169" s="42">
        <v>46162</v>
      </c>
      <c r="AS169" t="s">
        <v>236</v>
      </c>
      <c r="AT169">
        <v>825</v>
      </c>
      <c r="AU169" t="s">
        <v>278</v>
      </c>
      <c r="AV169" t="s">
        <v>249</v>
      </c>
      <c r="AW169" t="s">
        <v>269</v>
      </c>
      <c r="AX169" t="s">
        <v>263</v>
      </c>
      <c r="AY169" t="s">
        <v>131</v>
      </c>
      <c r="AZ169">
        <v>0</v>
      </c>
      <c r="BA169">
        <v>0</v>
      </c>
      <c r="BB169">
        <v>0</v>
      </c>
      <c r="BC169" t="s">
        <v>180</v>
      </c>
      <c r="BD169">
        <v>0</v>
      </c>
      <c r="BG169" t="s">
        <v>248</v>
      </c>
      <c r="BJ169" t="s">
        <v>244</v>
      </c>
      <c r="BK169">
        <v>0</v>
      </c>
    </row>
    <row r="170" spans="1:63" x14ac:dyDescent="0.15">
      <c r="A170" t="s">
        <v>262</v>
      </c>
      <c r="B170" t="s">
        <v>225</v>
      </c>
      <c r="C170" t="s">
        <v>271</v>
      </c>
      <c r="D170">
        <v>24389355</v>
      </c>
      <c r="E170" t="s">
        <v>1607</v>
      </c>
      <c r="F170">
        <v>913.6</v>
      </c>
      <c r="G170" t="s">
        <v>1453</v>
      </c>
      <c r="H170" t="s">
        <v>527</v>
      </c>
      <c r="L170" t="s">
        <v>543</v>
      </c>
      <c r="M170" t="s">
        <v>846</v>
      </c>
      <c r="N170" t="s">
        <v>1430</v>
      </c>
      <c r="O170" t="s">
        <v>1143</v>
      </c>
      <c r="Q170" t="s">
        <v>1151</v>
      </c>
      <c r="R170" t="s">
        <v>1363</v>
      </c>
      <c r="S170">
        <v>2</v>
      </c>
      <c r="V170" t="s">
        <v>229</v>
      </c>
      <c r="W170" t="s">
        <v>629</v>
      </c>
      <c r="X170" t="s">
        <v>617</v>
      </c>
      <c r="Y170">
        <v>2026.2</v>
      </c>
      <c r="Z170" t="s">
        <v>3082</v>
      </c>
      <c r="AA170" t="s">
        <v>313</v>
      </c>
      <c r="AB170" s="40">
        <v>1300</v>
      </c>
      <c r="AC170" t="s">
        <v>231</v>
      </c>
      <c r="AD170" t="s">
        <v>271</v>
      </c>
      <c r="AI170" t="s">
        <v>1599</v>
      </c>
      <c r="AN170">
        <v>1006000968447</v>
      </c>
      <c r="AO170">
        <v>26006752</v>
      </c>
      <c r="AP170" t="s">
        <v>3248</v>
      </c>
      <c r="AQ170">
        <v>0</v>
      </c>
      <c r="AR170" s="42">
        <v>46162</v>
      </c>
      <c r="AS170" t="s">
        <v>236</v>
      </c>
      <c r="AT170">
        <v>1430</v>
      </c>
      <c r="AU170" t="s">
        <v>278</v>
      </c>
      <c r="AV170" t="s">
        <v>249</v>
      </c>
      <c r="AW170" t="s">
        <v>269</v>
      </c>
      <c r="AX170" t="s">
        <v>263</v>
      </c>
      <c r="AY170" t="s">
        <v>131</v>
      </c>
      <c r="AZ170">
        <v>0</v>
      </c>
      <c r="BA170">
        <v>0</v>
      </c>
      <c r="BB170">
        <v>0</v>
      </c>
      <c r="BC170" t="s">
        <v>348</v>
      </c>
      <c r="BD170">
        <v>2</v>
      </c>
      <c r="BG170" t="s">
        <v>248</v>
      </c>
      <c r="BJ170" t="s">
        <v>244</v>
      </c>
      <c r="BK170">
        <v>0</v>
      </c>
    </row>
    <row r="171" spans="1:63" x14ac:dyDescent="0.15">
      <c r="A171" t="s">
        <v>262</v>
      </c>
      <c r="B171" t="s">
        <v>225</v>
      </c>
      <c r="C171" t="s">
        <v>271</v>
      </c>
      <c r="D171">
        <v>24389439</v>
      </c>
      <c r="E171" t="s">
        <v>1802</v>
      </c>
      <c r="F171">
        <v>913.6</v>
      </c>
      <c r="G171" t="s">
        <v>2122</v>
      </c>
      <c r="H171" t="s">
        <v>2315</v>
      </c>
      <c r="K171" t="s">
        <v>2534</v>
      </c>
      <c r="L171" t="s">
        <v>2586</v>
      </c>
      <c r="M171" t="s">
        <v>652</v>
      </c>
      <c r="N171" t="s">
        <v>677</v>
      </c>
      <c r="O171" t="s">
        <v>1003</v>
      </c>
      <c r="Q171" t="s">
        <v>296</v>
      </c>
      <c r="R171" t="s">
        <v>725</v>
      </c>
      <c r="S171" t="s">
        <v>1608</v>
      </c>
      <c r="T171" t="s">
        <v>1735</v>
      </c>
      <c r="U171" t="s">
        <v>781</v>
      </c>
      <c r="V171" t="s">
        <v>229</v>
      </c>
      <c r="W171" t="s">
        <v>406</v>
      </c>
      <c r="X171" t="s">
        <v>591</v>
      </c>
      <c r="Y171">
        <v>2026.2</v>
      </c>
      <c r="Z171" t="s">
        <v>3083</v>
      </c>
      <c r="AA171" t="s">
        <v>472</v>
      </c>
      <c r="AB171" s="40">
        <v>780</v>
      </c>
      <c r="AC171" t="s">
        <v>231</v>
      </c>
      <c r="AD171" t="s">
        <v>271</v>
      </c>
      <c r="AI171" t="s">
        <v>2204</v>
      </c>
      <c r="AN171">
        <v>1006000968229</v>
      </c>
      <c r="AO171">
        <v>26006522</v>
      </c>
      <c r="AP171" t="s">
        <v>2702</v>
      </c>
      <c r="AQ171">
        <v>0</v>
      </c>
      <c r="AR171" s="42">
        <v>46162</v>
      </c>
      <c r="AS171" t="s">
        <v>236</v>
      </c>
      <c r="AT171">
        <v>858</v>
      </c>
      <c r="AU171" t="s">
        <v>278</v>
      </c>
      <c r="AV171" t="s">
        <v>249</v>
      </c>
      <c r="AW171" t="s">
        <v>269</v>
      </c>
      <c r="AX171" t="s">
        <v>263</v>
      </c>
      <c r="AY171" t="s">
        <v>131</v>
      </c>
      <c r="AZ171">
        <v>0</v>
      </c>
      <c r="BA171">
        <v>0</v>
      </c>
      <c r="BB171">
        <v>0</v>
      </c>
      <c r="BC171" t="s">
        <v>180</v>
      </c>
      <c r="BD171">
        <v>0</v>
      </c>
      <c r="BG171" t="s">
        <v>248</v>
      </c>
      <c r="BJ171" t="s">
        <v>244</v>
      </c>
      <c r="BK171">
        <v>0</v>
      </c>
    </row>
    <row r="172" spans="1:63" x14ac:dyDescent="0.15">
      <c r="A172" t="s">
        <v>262</v>
      </c>
      <c r="B172" t="s">
        <v>225</v>
      </c>
      <c r="C172" t="s">
        <v>271</v>
      </c>
      <c r="D172">
        <v>24390239</v>
      </c>
      <c r="E172" t="s">
        <v>1220</v>
      </c>
      <c r="F172">
        <v>913.68</v>
      </c>
      <c r="G172" t="s">
        <v>1297</v>
      </c>
      <c r="H172" t="s">
        <v>1841</v>
      </c>
      <c r="I172" t="s">
        <v>1027</v>
      </c>
      <c r="J172" t="s">
        <v>2253</v>
      </c>
      <c r="L172" t="s">
        <v>604</v>
      </c>
      <c r="M172" t="s">
        <v>2722</v>
      </c>
      <c r="N172" t="s">
        <v>1182</v>
      </c>
      <c r="O172" t="s">
        <v>2866</v>
      </c>
      <c r="Q172" t="s">
        <v>976</v>
      </c>
      <c r="R172" t="s">
        <v>770</v>
      </c>
      <c r="V172" t="s">
        <v>229</v>
      </c>
      <c r="W172" t="s">
        <v>452</v>
      </c>
      <c r="X172" t="s">
        <v>290</v>
      </c>
      <c r="Y172">
        <v>2026.2</v>
      </c>
      <c r="Z172" t="s">
        <v>3084</v>
      </c>
      <c r="AA172" t="s">
        <v>313</v>
      </c>
      <c r="AB172" s="40">
        <v>1800</v>
      </c>
      <c r="AC172" t="s">
        <v>231</v>
      </c>
      <c r="AD172" t="s">
        <v>271</v>
      </c>
      <c r="AI172" t="s">
        <v>2057</v>
      </c>
      <c r="AN172">
        <v>1006000969852</v>
      </c>
      <c r="AO172">
        <v>26007256</v>
      </c>
      <c r="AP172" t="s">
        <v>3249</v>
      </c>
      <c r="AQ172">
        <v>0</v>
      </c>
      <c r="AR172" s="42">
        <v>46162</v>
      </c>
      <c r="AS172" t="s">
        <v>236</v>
      </c>
      <c r="AT172">
        <v>1980</v>
      </c>
      <c r="AU172" t="s">
        <v>278</v>
      </c>
      <c r="AV172" t="s">
        <v>249</v>
      </c>
      <c r="AW172" t="s">
        <v>269</v>
      </c>
      <c r="AX172" t="s">
        <v>263</v>
      </c>
      <c r="AY172" t="s">
        <v>131</v>
      </c>
      <c r="AZ172">
        <v>0</v>
      </c>
      <c r="BA172">
        <v>0</v>
      </c>
      <c r="BB172">
        <v>0</v>
      </c>
      <c r="BC172" t="s">
        <v>348</v>
      </c>
      <c r="BD172">
        <v>5</v>
      </c>
      <c r="BG172" t="s">
        <v>248</v>
      </c>
      <c r="BJ172" t="s">
        <v>244</v>
      </c>
      <c r="BK172">
        <v>0</v>
      </c>
    </row>
    <row r="173" spans="1:63" x14ac:dyDescent="0.15">
      <c r="A173" t="s">
        <v>262</v>
      </c>
      <c r="B173" t="s">
        <v>225</v>
      </c>
      <c r="C173" t="s">
        <v>271</v>
      </c>
      <c r="D173">
        <v>24387995</v>
      </c>
      <c r="E173" t="s">
        <v>1812</v>
      </c>
      <c r="F173">
        <v>913.6</v>
      </c>
      <c r="G173" t="s">
        <v>1323</v>
      </c>
      <c r="H173" t="s">
        <v>1205</v>
      </c>
      <c r="L173" t="s">
        <v>2601</v>
      </c>
      <c r="M173" t="s">
        <v>2721</v>
      </c>
      <c r="N173" t="s">
        <v>618</v>
      </c>
      <c r="O173" t="s">
        <v>1539</v>
      </c>
      <c r="Q173" t="s">
        <v>2918</v>
      </c>
      <c r="R173" t="s">
        <v>2918</v>
      </c>
      <c r="V173" t="s">
        <v>229</v>
      </c>
      <c r="W173" t="s">
        <v>404</v>
      </c>
      <c r="X173" t="s">
        <v>461</v>
      </c>
      <c r="Y173">
        <v>2026.1</v>
      </c>
      <c r="Z173" t="s">
        <v>700</v>
      </c>
      <c r="AA173" t="s">
        <v>313</v>
      </c>
      <c r="AB173" s="40">
        <v>1800</v>
      </c>
      <c r="AC173" t="s">
        <v>231</v>
      </c>
      <c r="AD173" t="s">
        <v>271</v>
      </c>
      <c r="AI173" t="s">
        <v>3150</v>
      </c>
      <c r="AN173">
        <v>1006000965535</v>
      </c>
      <c r="AO173">
        <v>26005022</v>
      </c>
      <c r="AP173" t="s">
        <v>1458</v>
      </c>
      <c r="AQ173">
        <v>0</v>
      </c>
      <c r="AR173" s="42">
        <v>46162</v>
      </c>
      <c r="AS173" t="s">
        <v>236</v>
      </c>
      <c r="AT173">
        <v>1980</v>
      </c>
      <c r="AU173" t="s">
        <v>278</v>
      </c>
      <c r="AV173" t="s">
        <v>249</v>
      </c>
      <c r="AW173" t="s">
        <v>269</v>
      </c>
      <c r="AX173" t="s">
        <v>263</v>
      </c>
      <c r="AY173" t="s">
        <v>131</v>
      </c>
      <c r="AZ173">
        <v>0</v>
      </c>
      <c r="BA173">
        <v>0</v>
      </c>
      <c r="BB173">
        <v>0</v>
      </c>
      <c r="BC173" t="s">
        <v>180</v>
      </c>
      <c r="BD173">
        <v>0</v>
      </c>
      <c r="BG173" t="s">
        <v>248</v>
      </c>
      <c r="BJ173" t="s">
        <v>244</v>
      </c>
      <c r="BK173">
        <v>0</v>
      </c>
    </row>
    <row r="174" spans="1:63" x14ac:dyDescent="0.15">
      <c r="A174" t="s">
        <v>262</v>
      </c>
      <c r="B174" t="s">
        <v>225</v>
      </c>
      <c r="C174" t="s">
        <v>271</v>
      </c>
      <c r="D174">
        <v>24389777</v>
      </c>
      <c r="E174" t="s">
        <v>1981</v>
      </c>
      <c r="F174">
        <v>913.6</v>
      </c>
      <c r="G174" t="s">
        <v>2088</v>
      </c>
      <c r="H174" t="s">
        <v>2316</v>
      </c>
      <c r="I174" t="s">
        <v>856</v>
      </c>
      <c r="J174" t="s">
        <v>1101</v>
      </c>
      <c r="L174" t="s">
        <v>1507</v>
      </c>
      <c r="M174" t="s">
        <v>2724</v>
      </c>
      <c r="Q174" t="s">
        <v>1058</v>
      </c>
      <c r="R174" t="s">
        <v>2946</v>
      </c>
      <c r="V174" t="s">
        <v>229</v>
      </c>
      <c r="W174" t="s">
        <v>529</v>
      </c>
      <c r="X174" t="s">
        <v>643</v>
      </c>
      <c r="Y174">
        <v>2026.3</v>
      </c>
      <c r="Z174" t="s">
        <v>2848</v>
      </c>
      <c r="AA174" t="s">
        <v>335</v>
      </c>
      <c r="AB174" s="40">
        <v>1300</v>
      </c>
      <c r="AC174" t="s">
        <v>231</v>
      </c>
      <c r="AD174" t="s">
        <v>271</v>
      </c>
      <c r="AI174" t="s">
        <v>2850</v>
      </c>
      <c r="AN174">
        <v>1006000970127</v>
      </c>
      <c r="AO174">
        <v>26007712</v>
      </c>
      <c r="AP174" t="s">
        <v>1717</v>
      </c>
      <c r="AQ174">
        <v>0</v>
      </c>
      <c r="AR174" s="42">
        <v>46162</v>
      </c>
      <c r="AS174" t="s">
        <v>236</v>
      </c>
      <c r="AT174">
        <v>1430</v>
      </c>
      <c r="AU174" t="s">
        <v>278</v>
      </c>
      <c r="AV174" t="s">
        <v>249</v>
      </c>
      <c r="AW174" t="s">
        <v>269</v>
      </c>
      <c r="AX174" t="s">
        <v>263</v>
      </c>
      <c r="AY174" t="s">
        <v>131</v>
      </c>
      <c r="AZ174">
        <v>0</v>
      </c>
      <c r="BA174">
        <v>0</v>
      </c>
      <c r="BB174">
        <v>0</v>
      </c>
      <c r="BC174" t="s">
        <v>348</v>
      </c>
      <c r="BD174">
        <v>1</v>
      </c>
      <c r="BG174" t="s">
        <v>248</v>
      </c>
      <c r="BJ174" t="s">
        <v>244</v>
      </c>
      <c r="BK174">
        <v>0</v>
      </c>
    </row>
    <row r="175" spans="1:63" x14ac:dyDescent="0.15">
      <c r="A175" t="s">
        <v>262</v>
      </c>
      <c r="B175" t="s">
        <v>225</v>
      </c>
      <c r="C175" t="s">
        <v>271</v>
      </c>
      <c r="D175">
        <v>24389363</v>
      </c>
      <c r="E175" t="s">
        <v>1773</v>
      </c>
      <c r="F175">
        <v>913.6</v>
      </c>
      <c r="G175" t="s">
        <v>735</v>
      </c>
      <c r="H175" t="s">
        <v>655</v>
      </c>
      <c r="I175" t="s">
        <v>2449</v>
      </c>
      <c r="J175" t="s">
        <v>762</v>
      </c>
      <c r="L175" t="s">
        <v>2602</v>
      </c>
      <c r="M175" t="s">
        <v>2725</v>
      </c>
      <c r="N175" t="s">
        <v>2690</v>
      </c>
      <c r="O175" t="s">
        <v>972</v>
      </c>
      <c r="V175" t="s">
        <v>229</v>
      </c>
      <c r="W175" t="s">
        <v>589</v>
      </c>
      <c r="X175" t="s">
        <v>500</v>
      </c>
      <c r="Y175">
        <v>2026.3</v>
      </c>
      <c r="Z175" t="s">
        <v>1319</v>
      </c>
      <c r="AA175" t="s">
        <v>313</v>
      </c>
      <c r="AB175" s="40">
        <v>2000</v>
      </c>
      <c r="AC175" t="s">
        <v>231</v>
      </c>
      <c r="AD175" t="s">
        <v>271</v>
      </c>
      <c r="AI175" t="s">
        <v>267</v>
      </c>
      <c r="AN175">
        <v>1006000969015</v>
      </c>
      <c r="AO175">
        <v>26007390</v>
      </c>
      <c r="AP175" t="s">
        <v>2521</v>
      </c>
      <c r="AQ175">
        <v>0</v>
      </c>
      <c r="AR175" s="42">
        <v>46162</v>
      </c>
      <c r="AS175" t="s">
        <v>236</v>
      </c>
      <c r="AT175">
        <v>2200</v>
      </c>
      <c r="AU175" t="s">
        <v>278</v>
      </c>
      <c r="AV175" t="s">
        <v>249</v>
      </c>
      <c r="AW175" t="s">
        <v>269</v>
      </c>
      <c r="AX175" t="s">
        <v>263</v>
      </c>
      <c r="AY175" t="s">
        <v>131</v>
      </c>
      <c r="AZ175">
        <v>0</v>
      </c>
      <c r="BA175">
        <v>0</v>
      </c>
      <c r="BB175">
        <v>0</v>
      </c>
      <c r="BC175" t="s">
        <v>348</v>
      </c>
      <c r="BD175">
        <v>2</v>
      </c>
      <c r="BG175" t="s">
        <v>248</v>
      </c>
      <c r="BJ175" t="s">
        <v>244</v>
      </c>
      <c r="BK175">
        <v>0</v>
      </c>
    </row>
    <row r="176" spans="1:63" x14ac:dyDescent="0.15">
      <c r="A176" t="s">
        <v>262</v>
      </c>
      <c r="B176" t="s">
        <v>225</v>
      </c>
      <c r="C176" t="s">
        <v>271</v>
      </c>
      <c r="D176">
        <v>24389447</v>
      </c>
      <c r="E176" t="s">
        <v>1984</v>
      </c>
      <c r="F176">
        <v>913.6</v>
      </c>
      <c r="G176" t="s">
        <v>1359</v>
      </c>
      <c r="H176" t="s">
        <v>1881</v>
      </c>
      <c r="K176">
        <v>6</v>
      </c>
      <c r="L176" t="s">
        <v>2604</v>
      </c>
      <c r="M176" t="s">
        <v>2726</v>
      </c>
      <c r="N176" t="s">
        <v>1309</v>
      </c>
      <c r="O176" t="s">
        <v>2867</v>
      </c>
      <c r="Q176" t="s">
        <v>2919</v>
      </c>
      <c r="R176" t="s">
        <v>728</v>
      </c>
      <c r="S176" t="s">
        <v>2966</v>
      </c>
      <c r="V176" t="s">
        <v>229</v>
      </c>
      <c r="W176" t="s">
        <v>638</v>
      </c>
      <c r="X176" t="s">
        <v>410</v>
      </c>
      <c r="Y176">
        <v>2026.2</v>
      </c>
      <c r="Z176" t="s">
        <v>811</v>
      </c>
      <c r="AA176" t="s">
        <v>472</v>
      </c>
      <c r="AB176" s="40">
        <v>750</v>
      </c>
      <c r="AC176" t="s">
        <v>231</v>
      </c>
      <c r="AD176" t="s">
        <v>271</v>
      </c>
      <c r="AI176" t="s">
        <v>1516</v>
      </c>
      <c r="AN176">
        <v>1006000968431</v>
      </c>
      <c r="AO176">
        <v>26006735</v>
      </c>
      <c r="AP176" t="s">
        <v>1730</v>
      </c>
      <c r="AQ176">
        <v>0</v>
      </c>
      <c r="AR176" s="42">
        <v>46162</v>
      </c>
      <c r="AS176" t="s">
        <v>236</v>
      </c>
      <c r="AT176">
        <v>825</v>
      </c>
      <c r="AU176" t="s">
        <v>278</v>
      </c>
      <c r="AV176" t="s">
        <v>249</v>
      </c>
      <c r="AW176" t="s">
        <v>269</v>
      </c>
      <c r="AX176" t="s">
        <v>263</v>
      </c>
      <c r="AY176" t="s">
        <v>131</v>
      </c>
      <c r="AZ176">
        <v>0</v>
      </c>
      <c r="BA176">
        <v>0</v>
      </c>
      <c r="BB176">
        <v>0</v>
      </c>
      <c r="BC176" t="s">
        <v>180</v>
      </c>
      <c r="BD176">
        <v>0</v>
      </c>
      <c r="BG176" t="s">
        <v>248</v>
      </c>
      <c r="BJ176" t="s">
        <v>244</v>
      </c>
      <c r="BK176">
        <v>0</v>
      </c>
    </row>
    <row r="177" spans="1:63" x14ac:dyDescent="0.15">
      <c r="A177" t="s">
        <v>262</v>
      </c>
      <c r="B177" t="s">
        <v>225</v>
      </c>
      <c r="C177" t="s">
        <v>271</v>
      </c>
      <c r="D177">
        <v>24387870</v>
      </c>
      <c r="E177" t="s">
        <v>974</v>
      </c>
      <c r="F177">
        <v>913.6</v>
      </c>
      <c r="G177" t="s">
        <v>851</v>
      </c>
      <c r="H177" t="s">
        <v>2317</v>
      </c>
      <c r="L177" t="s">
        <v>213</v>
      </c>
      <c r="M177" t="s">
        <v>2728</v>
      </c>
      <c r="N177" t="s">
        <v>2804</v>
      </c>
      <c r="O177" t="s">
        <v>2868</v>
      </c>
      <c r="Q177" t="s">
        <v>331</v>
      </c>
      <c r="R177" t="s">
        <v>464</v>
      </c>
      <c r="S177">
        <v>3</v>
      </c>
      <c r="V177" t="s">
        <v>229</v>
      </c>
      <c r="W177" t="s">
        <v>663</v>
      </c>
      <c r="X177" t="s">
        <v>686</v>
      </c>
      <c r="Y177">
        <v>2026.2</v>
      </c>
      <c r="Z177" t="s">
        <v>700</v>
      </c>
      <c r="AA177" t="s">
        <v>313</v>
      </c>
      <c r="AB177" s="40">
        <v>1200</v>
      </c>
      <c r="AC177" t="s">
        <v>231</v>
      </c>
      <c r="AD177" t="s">
        <v>271</v>
      </c>
      <c r="AI177" t="s">
        <v>3092</v>
      </c>
      <c r="AN177">
        <v>1006000965167</v>
      </c>
      <c r="AO177">
        <v>26004266</v>
      </c>
      <c r="AP177" t="s">
        <v>2677</v>
      </c>
      <c r="AQ177">
        <v>0</v>
      </c>
      <c r="AR177" s="42">
        <v>46162</v>
      </c>
      <c r="AS177" t="s">
        <v>236</v>
      </c>
      <c r="AT177">
        <v>1320</v>
      </c>
      <c r="AU177" t="s">
        <v>278</v>
      </c>
      <c r="AV177" t="s">
        <v>249</v>
      </c>
      <c r="AW177" t="s">
        <v>269</v>
      </c>
      <c r="AX177" t="s">
        <v>263</v>
      </c>
      <c r="AY177" t="s">
        <v>131</v>
      </c>
      <c r="AZ177">
        <v>0</v>
      </c>
      <c r="BA177">
        <v>0</v>
      </c>
      <c r="BB177">
        <v>0</v>
      </c>
      <c r="BC177" t="s">
        <v>348</v>
      </c>
      <c r="BD177">
        <v>2</v>
      </c>
      <c r="BG177" t="s">
        <v>248</v>
      </c>
      <c r="BJ177" t="s">
        <v>244</v>
      </c>
      <c r="BK177">
        <v>0</v>
      </c>
    </row>
    <row r="178" spans="1:63" x14ac:dyDescent="0.15">
      <c r="A178" t="s">
        <v>262</v>
      </c>
      <c r="B178" t="s">
        <v>225</v>
      </c>
      <c r="C178" t="s">
        <v>271</v>
      </c>
      <c r="D178">
        <v>24390163</v>
      </c>
      <c r="E178" t="s">
        <v>1633</v>
      </c>
      <c r="F178">
        <v>913.6</v>
      </c>
      <c r="G178" t="s">
        <v>676</v>
      </c>
      <c r="H178" t="s">
        <v>1232</v>
      </c>
      <c r="L178" t="s">
        <v>1861</v>
      </c>
      <c r="M178" t="s">
        <v>1050</v>
      </c>
      <c r="N178" t="s">
        <v>2805</v>
      </c>
      <c r="O178" t="s">
        <v>2400</v>
      </c>
      <c r="Q178" t="s">
        <v>2158</v>
      </c>
      <c r="R178" t="s">
        <v>1326</v>
      </c>
      <c r="V178" t="s">
        <v>229</v>
      </c>
      <c r="W178" t="s">
        <v>1244</v>
      </c>
      <c r="X178" t="s">
        <v>956</v>
      </c>
      <c r="Y178">
        <v>2026.2</v>
      </c>
      <c r="Z178" t="s">
        <v>3085</v>
      </c>
      <c r="AA178" t="s">
        <v>313</v>
      </c>
      <c r="AB178" s="40">
        <v>1700</v>
      </c>
      <c r="AC178" t="s">
        <v>231</v>
      </c>
      <c r="AD178" t="s">
        <v>271</v>
      </c>
      <c r="AI178" t="s">
        <v>1153</v>
      </c>
      <c r="AN178">
        <v>1006000970790</v>
      </c>
      <c r="AO178">
        <v>26008412</v>
      </c>
      <c r="AP178" t="s">
        <v>1873</v>
      </c>
      <c r="AQ178">
        <v>0</v>
      </c>
      <c r="AR178" s="42">
        <v>46162</v>
      </c>
      <c r="AS178" t="s">
        <v>236</v>
      </c>
      <c r="AT178">
        <v>1870</v>
      </c>
      <c r="AU178" t="s">
        <v>278</v>
      </c>
      <c r="AV178" t="s">
        <v>249</v>
      </c>
      <c r="AW178" t="s">
        <v>269</v>
      </c>
      <c r="AX178" t="s">
        <v>263</v>
      </c>
      <c r="AY178" t="s">
        <v>131</v>
      </c>
      <c r="AZ178">
        <v>0</v>
      </c>
      <c r="BA178">
        <v>0</v>
      </c>
      <c r="BB178">
        <v>0</v>
      </c>
      <c r="BC178" t="s">
        <v>1777</v>
      </c>
      <c r="BD178">
        <v>1</v>
      </c>
      <c r="BG178" t="s">
        <v>248</v>
      </c>
      <c r="BJ178" t="s">
        <v>244</v>
      </c>
      <c r="BK178">
        <v>0</v>
      </c>
    </row>
    <row r="179" spans="1:63" x14ac:dyDescent="0.15">
      <c r="A179" t="s">
        <v>262</v>
      </c>
      <c r="B179" t="s">
        <v>225</v>
      </c>
      <c r="C179" t="s">
        <v>271</v>
      </c>
      <c r="D179">
        <v>24389454</v>
      </c>
      <c r="E179" t="s">
        <v>849</v>
      </c>
      <c r="F179">
        <v>913.6</v>
      </c>
      <c r="G179" t="s">
        <v>2161</v>
      </c>
      <c r="H179" t="s">
        <v>2318</v>
      </c>
      <c r="L179" t="s">
        <v>1239</v>
      </c>
      <c r="M179" t="s">
        <v>890</v>
      </c>
      <c r="N179" t="s">
        <v>1412</v>
      </c>
      <c r="O179" t="s">
        <v>922</v>
      </c>
      <c r="Q179" t="s">
        <v>1440</v>
      </c>
      <c r="R179" t="s">
        <v>1784</v>
      </c>
      <c r="S179" t="s">
        <v>2967</v>
      </c>
      <c r="V179" t="s">
        <v>229</v>
      </c>
      <c r="W179" t="s">
        <v>739</v>
      </c>
      <c r="X179" t="s">
        <v>766</v>
      </c>
      <c r="Y179">
        <v>2026.2</v>
      </c>
      <c r="Z179" t="s">
        <v>1275</v>
      </c>
      <c r="AA179" t="s">
        <v>472</v>
      </c>
      <c r="AB179" s="40">
        <v>790</v>
      </c>
      <c r="AC179" t="s">
        <v>231</v>
      </c>
      <c r="AD179" t="s">
        <v>271</v>
      </c>
      <c r="AI179" t="s">
        <v>1360</v>
      </c>
      <c r="AN179">
        <v>1006000968222</v>
      </c>
      <c r="AO179">
        <v>26006513</v>
      </c>
      <c r="AP179" t="s">
        <v>1895</v>
      </c>
      <c r="AQ179">
        <v>0</v>
      </c>
      <c r="AR179" s="42">
        <v>46162</v>
      </c>
      <c r="AS179" t="s">
        <v>236</v>
      </c>
      <c r="AT179">
        <v>869</v>
      </c>
      <c r="AU179" t="s">
        <v>278</v>
      </c>
      <c r="AV179" t="s">
        <v>249</v>
      </c>
      <c r="AW179" t="s">
        <v>269</v>
      </c>
      <c r="AX179" t="s">
        <v>263</v>
      </c>
      <c r="AY179" t="s">
        <v>131</v>
      </c>
      <c r="AZ179">
        <v>0</v>
      </c>
      <c r="BA179">
        <v>0</v>
      </c>
      <c r="BB179">
        <v>0</v>
      </c>
      <c r="BC179" t="s">
        <v>180</v>
      </c>
      <c r="BD179">
        <v>0</v>
      </c>
      <c r="BG179" t="s">
        <v>248</v>
      </c>
      <c r="BJ179" t="s">
        <v>244</v>
      </c>
      <c r="BK179">
        <v>0</v>
      </c>
    </row>
    <row r="180" spans="1:63" x14ac:dyDescent="0.15">
      <c r="A180" t="s">
        <v>262</v>
      </c>
      <c r="B180" t="s">
        <v>225</v>
      </c>
      <c r="C180" t="s">
        <v>271</v>
      </c>
      <c r="D180">
        <v>24389462</v>
      </c>
      <c r="E180" t="s">
        <v>1986</v>
      </c>
      <c r="F180">
        <v>913.6</v>
      </c>
      <c r="G180" t="s">
        <v>1657</v>
      </c>
      <c r="H180" t="s">
        <v>1108</v>
      </c>
      <c r="L180" t="s">
        <v>1821</v>
      </c>
      <c r="M180" t="s">
        <v>602</v>
      </c>
      <c r="N180" t="s">
        <v>2688</v>
      </c>
      <c r="O180" t="s">
        <v>860</v>
      </c>
      <c r="Q180" t="s">
        <v>1156</v>
      </c>
      <c r="R180" t="s">
        <v>1784</v>
      </c>
      <c r="S180" t="s">
        <v>2968</v>
      </c>
      <c r="V180" t="s">
        <v>229</v>
      </c>
      <c r="W180" t="s">
        <v>739</v>
      </c>
      <c r="X180" t="s">
        <v>766</v>
      </c>
      <c r="Y180">
        <v>2026.2</v>
      </c>
      <c r="Z180" t="s">
        <v>1860</v>
      </c>
      <c r="AA180" t="s">
        <v>472</v>
      </c>
      <c r="AB180" s="40">
        <v>820</v>
      </c>
      <c r="AC180" t="s">
        <v>231</v>
      </c>
      <c r="AD180" t="s">
        <v>271</v>
      </c>
      <c r="AI180" t="s">
        <v>2348</v>
      </c>
      <c r="AN180">
        <v>1006000968206</v>
      </c>
      <c r="AO180">
        <v>26006491</v>
      </c>
      <c r="AP180" t="s">
        <v>2475</v>
      </c>
      <c r="AQ180">
        <v>0</v>
      </c>
      <c r="AR180" s="42">
        <v>46162</v>
      </c>
      <c r="AS180" t="s">
        <v>236</v>
      </c>
      <c r="AT180">
        <v>902</v>
      </c>
      <c r="AU180" t="s">
        <v>278</v>
      </c>
      <c r="AV180" t="s">
        <v>249</v>
      </c>
      <c r="AW180" t="s">
        <v>269</v>
      </c>
      <c r="AX180" t="s">
        <v>263</v>
      </c>
      <c r="AY180" t="s">
        <v>131</v>
      </c>
      <c r="AZ180">
        <v>0</v>
      </c>
      <c r="BA180">
        <v>0</v>
      </c>
      <c r="BB180">
        <v>0</v>
      </c>
      <c r="BC180" t="s">
        <v>180</v>
      </c>
      <c r="BD180">
        <v>0</v>
      </c>
      <c r="BG180" t="s">
        <v>248</v>
      </c>
      <c r="BJ180" t="s">
        <v>244</v>
      </c>
      <c r="BK180">
        <v>0</v>
      </c>
    </row>
    <row r="181" spans="1:63" x14ac:dyDescent="0.15">
      <c r="A181" t="s">
        <v>262</v>
      </c>
      <c r="B181" t="s">
        <v>225</v>
      </c>
      <c r="C181" t="s">
        <v>271</v>
      </c>
      <c r="D181">
        <v>24390171</v>
      </c>
      <c r="E181" t="s">
        <v>1838</v>
      </c>
      <c r="F181">
        <v>913.6</v>
      </c>
      <c r="G181" t="s">
        <v>2162</v>
      </c>
      <c r="H181" t="s">
        <v>2319</v>
      </c>
      <c r="I181" t="s">
        <v>2450</v>
      </c>
      <c r="J181" t="s">
        <v>324</v>
      </c>
      <c r="L181" t="s">
        <v>1216</v>
      </c>
      <c r="M181" t="s">
        <v>465</v>
      </c>
      <c r="V181" t="s">
        <v>229</v>
      </c>
      <c r="W181" t="s">
        <v>439</v>
      </c>
      <c r="X181" t="s">
        <v>465</v>
      </c>
      <c r="Y181">
        <v>2026.3</v>
      </c>
      <c r="Z181" t="s">
        <v>794</v>
      </c>
      <c r="AA181" t="s">
        <v>335</v>
      </c>
      <c r="AB181" s="40">
        <v>1300</v>
      </c>
      <c r="AC181" t="s">
        <v>231</v>
      </c>
      <c r="AD181" t="s">
        <v>271</v>
      </c>
      <c r="AI181" t="s">
        <v>970</v>
      </c>
      <c r="AN181">
        <v>1006000970608</v>
      </c>
      <c r="AO181">
        <v>26008213</v>
      </c>
      <c r="AP181" t="s">
        <v>3250</v>
      </c>
      <c r="AQ181">
        <v>0</v>
      </c>
      <c r="AR181" s="42">
        <v>46162</v>
      </c>
      <c r="AS181" t="s">
        <v>236</v>
      </c>
      <c r="AT181">
        <v>1430</v>
      </c>
      <c r="AU181" t="s">
        <v>278</v>
      </c>
      <c r="AV181" t="s">
        <v>249</v>
      </c>
      <c r="AW181" t="s">
        <v>269</v>
      </c>
      <c r="AX181" t="s">
        <v>263</v>
      </c>
      <c r="AY181" t="s">
        <v>131</v>
      </c>
      <c r="AZ181">
        <v>0</v>
      </c>
      <c r="BA181">
        <v>0</v>
      </c>
      <c r="BB181">
        <v>0</v>
      </c>
      <c r="BC181" t="s">
        <v>180</v>
      </c>
      <c r="BD181">
        <v>0</v>
      </c>
      <c r="BG181" t="s">
        <v>248</v>
      </c>
      <c r="BJ181" t="s">
        <v>244</v>
      </c>
      <c r="BK181">
        <v>0</v>
      </c>
    </row>
    <row r="182" spans="1:63" x14ac:dyDescent="0.15">
      <c r="A182" t="s">
        <v>262</v>
      </c>
      <c r="B182" t="s">
        <v>225</v>
      </c>
      <c r="C182" t="s">
        <v>271</v>
      </c>
      <c r="D182">
        <v>24387953</v>
      </c>
      <c r="E182" t="s">
        <v>1515</v>
      </c>
      <c r="F182">
        <v>913.6</v>
      </c>
      <c r="G182" t="s">
        <v>2163</v>
      </c>
      <c r="H182" t="s">
        <v>498</v>
      </c>
      <c r="I182" t="s">
        <v>2451</v>
      </c>
      <c r="J182" t="s">
        <v>2508</v>
      </c>
      <c r="L182" t="s">
        <v>599</v>
      </c>
      <c r="M182" t="s">
        <v>506</v>
      </c>
      <c r="N182" t="s">
        <v>2806</v>
      </c>
      <c r="O182" t="s">
        <v>2870</v>
      </c>
      <c r="Q182" t="s">
        <v>2920</v>
      </c>
      <c r="R182" t="s">
        <v>2949</v>
      </c>
      <c r="S182">
        <v>5</v>
      </c>
      <c r="V182" t="s">
        <v>229</v>
      </c>
      <c r="W182" t="s">
        <v>320</v>
      </c>
      <c r="X182" t="s">
        <v>282</v>
      </c>
      <c r="Y182">
        <v>2026.2</v>
      </c>
      <c r="Z182" t="s">
        <v>277</v>
      </c>
      <c r="AA182" t="s">
        <v>817</v>
      </c>
      <c r="AB182" s="40">
        <v>1600</v>
      </c>
      <c r="AC182" t="s">
        <v>231</v>
      </c>
      <c r="AD182" t="s">
        <v>271</v>
      </c>
      <c r="AI182" t="s">
        <v>3151</v>
      </c>
      <c r="AN182">
        <v>1006000965478</v>
      </c>
      <c r="AO182">
        <v>26004963</v>
      </c>
      <c r="AP182" t="s">
        <v>3042</v>
      </c>
      <c r="AQ182">
        <v>0</v>
      </c>
      <c r="AR182" s="42">
        <v>46162</v>
      </c>
      <c r="AS182" t="s">
        <v>236</v>
      </c>
      <c r="AT182">
        <v>1760</v>
      </c>
      <c r="AU182" t="s">
        <v>278</v>
      </c>
      <c r="AV182" t="s">
        <v>249</v>
      </c>
      <c r="AW182" t="s">
        <v>269</v>
      </c>
      <c r="AX182" t="s">
        <v>263</v>
      </c>
      <c r="AY182" t="s">
        <v>131</v>
      </c>
      <c r="AZ182">
        <v>0</v>
      </c>
      <c r="BA182">
        <v>0</v>
      </c>
      <c r="BB182">
        <v>0</v>
      </c>
      <c r="BC182" t="s">
        <v>348</v>
      </c>
      <c r="BD182">
        <v>1</v>
      </c>
      <c r="BG182" t="s">
        <v>248</v>
      </c>
      <c r="BJ182" t="s">
        <v>244</v>
      </c>
      <c r="BK182">
        <v>0</v>
      </c>
    </row>
    <row r="183" spans="1:63" x14ac:dyDescent="0.15">
      <c r="A183" t="s">
        <v>262</v>
      </c>
      <c r="B183" t="s">
        <v>225</v>
      </c>
      <c r="C183" t="s">
        <v>271</v>
      </c>
      <c r="D183">
        <v>24388886</v>
      </c>
      <c r="E183" t="s">
        <v>1515</v>
      </c>
      <c r="F183">
        <v>913.6</v>
      </c>
      <c r="G183" t="s">
        <v>1179</v>
      </c>
      <c r="H183" t="s">
        <v>2320</v>
      </c>
      <c r="K183">
        <v>9</v>
      </c>
      <c r="L183" t="s">
        <v>599</v>
      </c>
      <c r="M183" t="s">
        <v>506</v>
      </c>
      <c r="N183" t="s">
        <v>2806</v>
      </c>
      <c r="O183" t="s">
        <v>2870</v>
      </c>
      <c r="T183" t="s">
        <v>660</v>
      </c>
      <c r="U183" t="s">
        <v>75</v>
      </c>
      <c r="V183" t="s">
        <v>229</v>
      </c>
      <c r="W183" t="s">
        <v>629</v>
      </c>
      <c r="X183" t="s">
        <v>617</v>
      </c>
      <c r="Y183">
        <v>2026.2</v>
      </c>
      <c r="Z183" t="s">
        <v>2589</v>
      </c>
      <c r="AA183" t="s">
        <v>313</v>
      </c>
      <c r="AB183" s="40">
        <v>1200</v>
      </c>
      <c r="AC183" t="s">
        <v>231</v>
      </c>
      <c r="AD183" t="s">
        <v>271</v>
      </c>
      <c r="AI183" t="s">
        <v>1883</v>
      </c>
      <c r="AN183">
        <v>1006000968395</v>
      </c>
      <c r="AO183">
        <v>26006698</v>
      </c>
      <c r="AP183" t="s">
        <v>2496</v>
      </c>
      <c r="AQ183">
        <v>0</v>
      </c>
      <c r="AR183" s="42">
        <v>46162</v>
      </c>
      <c r="AS183" t="s">
        <v>236</v>
      </c>
      <c r="AT183">
        <v>1320</v>
      </c>
      <c r="AU183" t="s">
        <v>278</v>
      </c>
      <c r="AV183" t="s">
        <v>249</v>
      </c>
      <c r="AW183" t="s">
        <v>269</v>
      </c>
      <c r="AX183" t="s">
        <v>263</v>
      </c>
      <c r="AY183" t="s">
        <v>131</v>
      </c>
      <c r="AZ183">
        <v>0</v>
      </c>
      <c r="BA183">
        <v>0</v>
      </c>
      <c r="BB183">
        <v>0</v>
      </c>
      <c r="BC183" t="s">
        <v>348</v>
      </c>
      <c r="BD183">
        <v>1</v>
      </c>
      <c r="BG183" t="s">
        <v>248</v>
      </c>
      <c r="BJ183" t="s">
        <v>244</v>
      </c>
      <c r="BK183">
        <v>0</v>
      </c>
    </row>
    <row r="184" spans="1:63" x14ac:dyDescent="0.15">
      <c r="A184" t="s">
        <v>262</v>
      </c>
      <c r="B184" t="s">
        <v>225</v>
      </c>
      <c r="C184" t="s">
        <v>271</v>
      </c>
      <c r="D184">
        <v>24390742</v>
      </c>
      <c r="E184" t="s">
        <v>1515</v>
      </c>
      <c r="F184">
        <v>913.6</v>
      </c>
      <c r="G184" t="s">
        <v>2164</v>
      </c>
      <c r="H184" t="s">
        <v>2323</v>
      </c>
      <c r="I184" t="s">
        <v>1909</v>
      </c>
      <c r="J184" t="s">
        <v>2509</v>
      </c>
      <c r="L184" t="s">
        <v>2605</v>
      </c>
      <c r="M184" t="s">
        <v>506</v>
      </c>
      <c r="N184" t="s">
        <v>2808</v>
      </c>
      <c r="O184" t="s">
        <v>1472</v>
      </c>
      <c r="V184" t="s">
        <v>229</v>
      </c>
      <c r="W184" t="s">
        <v>751</v>
      </c>
      <c r="X184" t="s">
        <v>217</v>
      </c>
      <c r="Y184">
        <v>2026.2</v>
      </c>
      <c r="Z184" t="s">
        <v>2834</v>
      </c>
      <c r="AA184" t="s">
        <v>817</v>
      </c>
      <c r="AB184" s="40">
        <v>1000</v>
      </c>
      <c r="AC184" t="s">
        <v>231</v>
      </c>
      <c r="AD184" t="s">
        <v>271</v>
      </c>
      <c r="AI184" t="s">
        <v>918</v>
      </c>
      <c r="AN184">
        <v>1006000968862</v>
      </c>
      <c r="AO184">
        <v>26007183</v>
      </c>
      <c r="AP184" t="s">
        <v>455</v>
      </c>
      <c r="AQ184">
        <v>0</v>
      </c>
      <c r="AR184" s="42">
        <v>46162</v>
      </c>
      <c r="AS184" t="s">
        <v>236</v>
      </c>
      <c r="AT184">
        <v>1100</v>
      </c>
      <c r="AU184" t="s">
        <v>278</v>
      </c>
      <c r="AV184" t="s">
        <v>249</v>
      </c>
      <c r="AW184" t="s">
        <v>269</v>
      </c>
      <c r="AX184" t="s">
        <v>263</v>
      </c>
      <c r="AY184" t="s">
        <v>131</v>
      </c>
      <c r="AZ184">
        <v>0</v>
      </c>
      <c r="BA184">
        <v>0</v>
      </c>
      <c r="BB184">
        <v>0</v>
      </c>
      <c r="BC184" t="s">
        <v>180</v>
      </c>
      <c r="BD184">
        <v>0</v>
      </c>
      <c r="BG184" t="s">
        <v>248</v>
      </c>
      <c r="BJ184" t="s">
        <v>244</v>
      </c>
      <c r="BK184">
        <v>0</v>
      </c>
    </row>
    <row r="185" spans="1:63" x14ac:dyDescent="0.15">
      <c r="A185" t="s">
        <v>262</v>
      </c>
      <c r="B185" t="s">
        <v>225</v>
      </c>
      <c r="C185" t="s">
        <v>271</v>
      </c>
      <c r="D185">
        <v>24390759</v>
      </c>
      <c r="E185" t="s">
        <v>1515</v>
      </c>
      <c r="F185">
        <v>913.6</v>
      </c>
      <c r="G185" t="s">
        <v>2164</v>
      </c>
      <c r="H185" t="s">
        <v>2323</v>
      </c>
      <c r="I185" t="s">
        <v>2452</v>
      </c>
      <c r="J185" t="s">
        <v>2452</v>
      </c>
      <c r="L185" t="s">
        <v>2605</v>
      </c>
      <c r="M185" t="s">
        <v>506</v>
      </c>
      <c r="N185" t="s">
        <v>2808</v>
      </c>
      <c r="O185" t="s">
        <v>1472</v>
      </c>
      <c r="V185" t="s">
        <v>229</v>
      </c>
      <c r="W185" t="s">
        <v>751</v>
      </c>
      <c r="X185" t="s">
        <v>217</v>
      </c>
      <c r="Y185">
        <v>2026.2</v>
      </c>
      <c r="Z185" t="s">
        <v>468</v>
      </c>
      <c r="AA185" t="s">
        <v>817</v>
      </c>
      <c r="AB185" s="40">
        <v>1000</v>
      </c>
      <c r="AC185" t="s">
        <v>231</v>
      </c>
      <c r="AD185" t="s">
        <v>271</v>
      </c>
      <c r="AI185" t="s">
        <v>1229</v>
      </c>
      <c r="AN185">
        <v>1006000968866</v>
      </c>
      <c r="AO185">
        <v>26007187</v>
      </c>
      <c r="AP185" t="s">
        <v>2103</v>
      </c>
      <c r="AQ185">
        <v>0</v>
      </c>
      <c r="AR185" s="42">
        <v>46162</v>
      </c>
      <c r="AS185" t="s">
        <v>236</v>
      </c>
      <c r="AT185">
        <v>1100</v>
      </c>
      <c r="AU185" t="s">
        <v>278</v>
      </c>
      <c r="AV185" t="s">
        <v>249</v>
      </c>
      <c r="AW185" t="s">
        <v>269</v>
      </c>
      <c r="AX185" t="s">
        <v>263</v>
      </c>
      <c r="AY185" t="s">
        <v>131</v>
      </c>
      <c r="AZ185">
        <v>0</v>
      </c>
      <c r="BA185">
        <v>0</v>
      </c>
      <c r="BB185">
        <v>0</v>
      </c>
      <c r="BC185" t="s">
        <v>348</v>
      </c>
      <c r="BD185">
        <v>1</v>
      </c>
      <c r="BG185" t="s">
        <v>248</v>
      </c>
      <c r="BJ185" t="s">
        <v>244</v>
      </c>
      <c r="BK185">
        <v>0</v>
      </c>
    </row>
    <row r="186" spans="1:63" x14ac:dyDescent="0.15">
      <c r="A186" t="s">
        <v>262</v>
      </c>
      <c r="B186" t="s">
        <v>225</v>
      </c>
      <c r="C186" t="s">
        <v>271</v>
      </c>
      <c r="D186">
        <v>24390767</v>
      </c>
      <c r="E186" t="s">
        <v>1515</v>
      </c>
      <c r="F186">
        <v>913.6</v>
      </c>
      <c r="G186" t="s">
        <v>2164</v>
      </c>
      <c r="H186" t="s">
        <v>2323</v>
      </c>
      <c r="I186" t="s">
        <v>173</v>
      </c>
      <c r="J186" t="s">
        <v>2510</v>
      </c>
      <c r="L186" t="s">
        <v>2605</v>
      </c>
      <c r="M186" t="s">
        <v>506</v>
      </c>
      <c r="N186" t="s">
        <v>2808</v>
      </c>
      <c r="O186" t="s">
        <v>1472</v>
      </c>
      <c r="V186" t="s">
        <v>229</v>
      </c>
      <c r="W186" t="s">
        <v>751</v>
      </c>
      <c r="X186" t="s">
        <v>217</v>
      </c>
      <c r="Y186">
        <v>2026.2</v>
      </c>
      <c r="Z186" t="s">
        <v>3070</v>
      </c>
      <c r="AA186" t="s">
        <v>817</v>
      </c>
      <c r="AB186" s="40">
        <v>1000</v>
      </c>
      <c r="AC186" t="s">
        <v>231</v>
      </c>
      <c r="AD186" t="s">
        <v>271</v>
      </c>
      <c r="AI186" t="s">
        <v>3152</v>
      </c>
      <c r="AN186">
        <v>1006000968868</v>
      </c>
      <c r="AO186">
        <v>26007189</v>
      </c>
      <c r="AP186" t="s">
        <v>415</v>
      </c>
      <c r="AQ186">
        <v>0</v>
      </c>
      <c r="AR186" s="42">
        <v>46162</v>
      </c>
      <c r="AS186" t="s">
        <v>236</v>
      </c>
      <c r="AT186">
        <v>1100</v>
      </c>
      <c r="AU186" t="s">
        <v>278</v>
      </c>
      <c r="AV186" t="s">
        <v>249</v>
      </c>
      <c r="AW186" t="s">
        <v>269</v>
      </c>
      <c r="AX186" t="s">
        <v>263</v>
      </c>
      <c r="AY186" t="s">
        <v>131</v>
      </c>
      <c r="AZ186">
        <v>0</v>
      </c>
      <c r="BA186">
        <v>0</v>
      </c>
      <c r="BB186">
        <v>0</v>
      </c>
      <c r="BC186" t="s">
        <v>180</v>
      </c>
      <c r="BD186">
        <v>0</v>
      </c>
      <c r="BG186" t="s">
        <v>248</v>
      </c>
      <c r="BJ186" t="s">
        <v>244</v>
      </c>
      <c r="BK186">
        <v>0</v>
      </c>
    </row>
    <row r="187" spans="1:63" x14ac:dyDescent="0.15">
      <c r="A187" t="s">
        <v>262</v>
      </c>
      <c r="B187" t="s">
        <v>225</v>
      </c>
      <c r="C187" t="s">
        <v>271</v>
      </c>
      <c r="D187">
        <v>24398711</v>
      </c>
      <c r="E187" t="s">
        <v>665</v>
      </c>
      <c r="F187">
        <v>913.6</v>
      </c>
      <c r="G187" t="s">
        <v>1140</v>
      </c>
      <c r="H187" t="s">
        <v>1627</v>
      </c>
      <c r="I187" t="s">
        <v>2453</v>
      </c>
      <c r="J187" t="s">
        <v>2512</v>
      </c>
      <c r="L187" t="s">
        <v>2607</v>
      </c>
      <c r="M187" t="s">
        <v>816</v>
      </c>
      <c r="N187" t="s">
        <v>552</v>
      </c>
      <c r="O187" t="s">
        <v>1998</v>
      </c>
      <c r="Q187" t="s">
        <v>205</v>
      </c>
      <c r="R187" t="s">
        <v>1485</v>
      </c>
      <c r="S187" t="s">
        <v>2708</v>
      </c>
      <c r="V187" t="s">
        <v>229</v>
      </c>
      <c r="W187" t="s">
        <v>1409</v>
      </c>
      <c r="X187" t="s">
        <v>1488</v>
      </c>
      <c r="Y187">
        <v>2026.3</v>
      </c>
      <c r="Z187" t="s">
        <v>727</v>
      </c>
      <c r="AA187" t="s">
        <v>472</v>
      </c>
      <c r="AB187" s="40">
        <v>600</v>
      </c>
      <c r="AC187" t="s">
        <v>231</v>
      </c>
      <c r="AD187" t="s">
        <v>271</v>
      </c>
      <c r="AI187" t="s">
        <v>151</v>
      </c>
      <c r="AN187">
        <v>1006000970708</v>
      </c>
      <c r="AO187">
        <v>26008317</v>
      </c>
      <c r="AP187" t="s">
        <v>3251</v>
      </c>
      <c r="AQ187">
        <v>0</v>
      </c>
      <c r="AR187" s="42">
        <v>46162</v>
      </c>
      <c r="AS187" t="s">
        <v>236</v>
      </c>
      <c r="AT187">
        <v>660</v>
      </c>
      <c r="AU187" t="s">
        <v>278</v>
      </c>
      <c r="AV187" t="s">
        <v>249</v>
      </c>
      <c r="AW187" t="s">
        <v>269</v>
      </c>
      <c r="AX187" t="s">
        <v>263</v>
      </c>
      <c r="AY187" t="s">
        <v>131</v>
      </c>
      <c r="AZ187">
        <v>0</v>
      </c>
      <c r="BA187">
        <v>0</v>
      </c>
      <c r="BB187">
        <v>0</v>
      </c>
      <c r="BC187" t="s">
        <v>180</v>
      </c>
      <c r="BD187">
        <v>0</v>
      </c>
      <c r="BG187" t="s">
        <v>248</v>
      </c>
      <c r="BJ187" t="s">
        <v>244</v>
      </c>
      <c r="BK187">
        <v>0</v>
      </c>
    </row>
    <row r="188" spans="1:63" x14ac:dyDescent="0.15">
      <c r="A188" t="s">
        <v>262</v>
      </c>
      <c r="B188" t="s">
        <v>225</v>
      </c>
      <c r="C188" t="s">
        <v>271</v>
      </c>
      <c r="D188">
        <v>24389470</v>
      </c>
      <c r="E188" t="s">
        <v>855</v>
      </c>
      <c r="F188">
        <v>913.6</v>
      </c>
      <c r="G188" t="s">
        <v>504</v>
      </c>
      <c r="H188" t="s">
        <v>2324</v>
      </c>
      <c r="I188" t="s">
        <v>2455</v>
      </c>
      <c r="J188" t="s">
        <v>870</v>
      </c>
      <c r="L188" t="s">
        <v>2608</v>
      </c>
      <c r="M188" t="s">
        <v>1587</v>
      </c>
      <c r="N188" t="s">
        <v>2809</v>
      </c>
      <c r="O188" t="s">
        <v>2143</v>
      </c>
      <c r="Q188" t="s">
        <v>2921</v>
      </c>
      <c r="R188" t="s">
        <v>1784</v>
      </c>
      <c r="S188" t="s">
        <v>1055</v>
      </c>
      <c r="V188" t="s">
        <v>229</v>
      </c>
      <c r="W188" t="s">
        <v>739</v>
      </c>
      <c r="X188" t="s">
        <v>766</v>
      </c>
      <c r="Y188">
        <v>2026.2</v>
      </c>
      <c r="Z188" t="s">
        <v>49</v>
      </c>
      <c r="AA188" t="s">
        <v>472</v>
      </c>
      <c r="AB188" s="40">
        <v>790</v>
      </c>
      <c r="AC188" t="s">
        <v>231</v>
      </c>
      <c r="AD188" t="s">
        <v>271</v>
      </c>
      <c r="AI188" t="s">
        <v>884</v>
      </c>
      <c r="AN188">
        <v>1006000968213</v>
      </c>
      <c r="AO188">
        <v>26006500</v>
      </c>
      <c r="AP188" t="s">
        <v>3252</v>
      </c>
      <c r="AQ188">
        <v>0</v>
      </c>
      <c r="AR188" s="42">
        <v>46162</v>
      </c>
      <c r="AS188" t="s">
        <v>236</v>
      </c>
      <c r="AT188">
        <v>869</v>
      </c>
      <c r="AU188" t="s">
        <v>278</v>
      </c>
      <c r="AV188" t="s">
        <v>249</v>
      </c>
      <c r="AW188" t="s">
        <v>269</v>
      </c>
      <c r="AX188" t="s">
        <v>263</v>
      </c>
      <c r="AY188" t="s">
        <v>131</v>
      </c>
      <c r="AZ188">
        <v>0</v>
      </c>
      <c r="BA188">
        <v>0</v>
      </c>
      <c r="BB188">
        <v>0</v>
      </c>
      <c r="BC188" t="s">
        <v>180</v>
      </c>
      <c r="BD188">
        <v>0</v>
      </c>
      <c r="BG188" t="s">
        <v>248</v>
      </c>
      <c r="BJ188" t="s">
        <v>244</v>
      </c>
      <c r="BK188">
        <v>0</v>
      </c>
    </row>
    <row r="189" spans="1:63" x14ac:dyDescent="0.15">
      <c r="A189" t="s">
        <v>262</v>
      </c>
      <c r="B189" t="s">
        <v>225</v>
      </c>
      <c r="C189" t="s">
        <v>271</v>
      </c>
      <c r="D189">
        <v>24387854</v>
      </c>
      <c r="E189" t="s">
        <v>1911</v>
      </c>
      <c r="F189">
        <v>913.6</v>
      </c>
      <c r="G189" t="s">
        <v>2111</v>
      </c>
      <c r="H189" t="s">
        <v>2326</v>
      </c>
      <c r="L189" t="s">
        <v>605</v>
      </c>
      <c r="M189" t="s">
        <v>633</v>
      </c>
      <c r="N189" t="s">
        <v>2811</v>
      </c>
      <c r="O189" t="s">
        <v>1650</v>
      </c>
      <c r="Q189" t="s">
        <v>2922</v>
      </c>
      <c r="R189" t="s">
        <v>728</v>
      </c>
      <c r="S189" t="s">
        <v>2567</v>
      </c>
      <c r="V189" t="s">
        <v>229</v>
      </c>
      <c r="W189" t="s">
        <v>638</v>
      </c>
      <c r="X189" t="s">
        <v>410</v>
      </c>
      <c r="Y189">
        <v>2026.2</v>
      </c>
      <c r="Z189" t="s">
        <v>1859</v>
      </c>
      <c r="AA189" t="s">
        <v>472</v>
      </c>
      <c r="AB189" s="40">
        <v>780</v>
      </c>
      <c r="AC189" t="s">
        <v>231</v>
      </c>
      <c r="AD189" t="s">
        <v>271</v>
      </c>
      <c r="AI189" t="s">
        <v>372</v>
      </c>
      <c r="AN189">
        <v>1006000965683</v>
      </c>
      <c r="AO189">
        <v>26005172</v>
      </c>
      <c r="AP189" t="s">
        <v>317</v>
      </c>
      <c r="AQ189">
        <v>0</v>
      </c>
      <c r="AR189" s="42">
        <v>46162</v>
      </c>
      <c r="AS189" t="s">
        <v>236</v>
      </c>
      <c r="AT189">
        <v>858</v>
      </c>
      <c r="AU189" t="s">
        <v>278</v>
      </c>
      <c r="AV189" t="s">
        <v>249</v>
      </c>
      <c r="AW189" t="s">
        <v>269</v>
      </c>
      <c r="AX189" t="s">
        <v>263</v>
      </c>
      <c r="AY189" t="s">
        <v>131</v>
      </c>
      <c r="AZ189">
        <v>0</v>
      </c>
      <c r="BA189">
        <v>0</v>
      </c>
      <c r="BB189">
        <v>0</v>
      </c>
      <c r="BC189" t="s">
        <v>180</v>
      </c>
      <c r="BD189">
        <v>0</v>
      </c>
      <c r="BG189" t="s">
        <v>248</v>
      </c>
      <c r="BJ189" t="s">
        <v>244</v>
      </c>
      <c r="BK189">
        <v>0</v>
      </c>
    </row>
    <row r="190" spans="1:63" x14ac:dyDescent="0.15">
      <c r="A190" t="s">
        <v>262</v>
      </c>
      <c r="B190" t="s">
        <v>225</v>
      </c>
      <c r="C190" t="s">
        <v>271</v>
      </c>
      <c r="D190">
        <v>24388522</v>
      </c>
      <c r="E190" t="s">
        <v>1988</v>
      </c>
      <c r="F190">
        <v>913.6</v>
      </c>
      <c r="G190" t="s">
        <v>142</v>
      </c>
      <c r="H190" t="s">
        <v>2159</v>
      </c>
      <c r="I190" t="s">
        <v>1157</v>
      </c>
      <c r="J190" t="s">
        <v>2514</v>
      </c>
      <c r="L190" t="s">
        <v>895</v>
      </c>
      <c r="M190" t="s">
        <v>1835</v>
      </c>
      <c r="N190" t="s">
        <v>2813</v>
      </c>
      <c r="O190" t="s">
        <v>2494</v>
      </c>
      <c r="Q190" t="s">
        <v>2923</v>
      </c>
      <c r="R190" t="s">
        <v>2479</v>
      </c>
      <c r="S190" t="s">
        <v>519</v>
      </c>
      <c r="V190" t="s">
        <v>229</v>
      </c>
      <c r="W190" t="s">
        <v>3041</v>
      </c>
      <c r="X190" t="s">
        <v>943</v>
      </c>
      <c r="Y190">
        <v>2026.3</v>
      </c>
      <c r="Z190" t="s">
        <v>2624</v>
      </c>
      <c r="AA190" t="s">
        <v>335</v>
      </c>
      <c r="AB190" s="40">
        <v>1200</v>
      </c>
      <c r="AC190" t="s">
        <v>231</v>
      </c>
      <c r="AD190" t="s">
        <v>271</v>
      </c>
      <c r="AI190" t="s">
        <v>3108</v>
      </c>
      <c r="AN190">
        <v>1006000967124</v>
      </c>
      <c r="AO190">
        <v>26005994</v>
      </c>
      <c r="AP190" t="s">
        <v>1790</v>
      </c>
      <c r="AQ190">
        <v>0</v>
      </c>
      <c r="AR190" s="42">
        <v>46162</v>
      </c>
      <c r="AS190" t="s">
        <v>236</v>
      </c>
      <c r="AT190">
        <v>1320</v>
      </c>
      <c r="AU190" t="s">
        <v>278</v>
      </c>
      <c r="AV190" t="s">
        <v>249</v>
      </c>
      <c r="AW190" t="s">
        <v>269</v>
      </c>
      <c r="AX190" t="s">
        <v>263</v>
      </c>
      <c r="AY190" t="s">
        <v>131</v>
      </c>
      <c r="AZ190">
        <v>0</v>
      </c>
      <c r="BA190">
        <v>0</v>
      </c>
      <c r="BB190">
        <v>0</v>
      </c>
      <c r="BC190" t="s">
        <v>348</v>
      </c>
      <c r="BD190">
        <v>2</v>
      </c>
      <c r="BG190" t="s">
        <v>248</v>
      </c>
      <c r="BJ190" t="s">
        <v>244</v>
      </c>
      <c r="BK190">
        <v>0</v>
      </c>
    </row>
    <row r="191" spans="1:63" x14ac:dyDescent="0.15">
      <c r="A191" t="s">
        <v>262</v>
      </c>
      <c r="B191" t="s">
        <v>225</v>
      </c>
      <c r="C191" t="s">
        <v>271</v>
      </c>
      <c r="D191">
        <v>24389371</v>
      </c>
      <c r="E191" t="s">
        <v>494</v>
      </c>
      <c r="F191">
        <v>913.6</v>
      </c>
      <c r="G191" t="s">
        <v>1090</v>
      </c>
      <c r="H191" t="s">
        <v>189</v>
      </c>
      <c r="L191" t="s">
        <v>1503</v>
      </c>
      <c r="M191" t="s">
        <v>1034</v>
      </c>
      <c r="V191" t="s">
        <v>229</v>
      </c>
      <c r="W191" t="s">
        <v>1283</v>
      </c>
      <c r="X191" t="s">
        <v>2685</v>
      </c>
      <c r="Y191">
        <v>2026.2</v>
      </c>
      <c r="Z191" t="s">
        <v>634</v>
      </c>
      <c r="AA191" t="s">
        <v>335</v>
      </c>
      <c r="AB191" s="40">
        <v>1500</v>
      </c>
      <c r="AC191" t="s">
        <v>231</v>
      </c>
      <c r="AD191" t="s">
        <v>271</v>
      </c>
      <c r="AI191" t="s">
        <v>3153</v>
      </c>
      <c r="AN191">
        <v>1006000968266</v>
      </c>
      <c r="AO191">
        <v>26006566</v>
      </c>
      <c r="AP191" t="s">
        <v>2278</v>
      </c>
      <c r="AQ191">
        <v>0</v>
      </c>
      <c r="AR191" s="42">
        <v>46162</v>
      </c>
      <c r="AS191" t="s">
        <v>236</v>
      </c>
      <c r="AT191">
        <v>1650</v>
      </c>
      <c r="AU191" t="s">
        <v>278</v>
      </c>
      <c r="AV191" t="s">
        <v>249</v>
      </c>
      <c r="AW191" t="s">
        <v>269</v>
      </c>
      <c r="AX191" t="s">
        <v>263</v>
      </c>
      <c r="AY191" t="s">
        <v>131</v>
      </c>
      <c r="AZ191">
        <v>0</v>
      </c>
      <c r="BA191">
        <v>0</v>
      </c>
      <c r="BB191">
        <v>0</v>
      </c>
      <c r="BC191" t="s">
        <v>348</v>
      </c>
      <c r="BD191">
        <v>2</v>
      </c>
      <c r="BG191" t="s">
        <v>248</v>
      </c>
      <c r="BJ191" t="s">
        <v>244</v>
      </c>
      <c r="BK191">
        <v>0</v>
      </c>
    </row>
    <row r="192" spans="1:63" x14ac:dyDescent="0.15">
      <c r="A192" t="s">
        <v>262</v>
      </c>
      <c r="B192" t="s">
        <v>225</v>
      </c>
      <c r="C192" t="s">
        <v>271</v>
      </c>
      <c r="D192">
        <v>24389488</v>
      </c>
      <c r="E192" t="s">
        <v>494</v>
      </c>
      <c r="F192">
        <v>913.6</v>
      </c>
      <c r="G192" t="s">
        <v>297</v>
      </c>
      <c r="H192" t="s">
        <v>1600</v>
      </c>
      <c r="I192" t="s">
        <v>1436</v>
      </c>
      <c r="J192" t="s">
        <v>2515</v>
      </c>
      <c r="L192" t="s">
        <v>344</v>
      </c>
      <c r="M192" t="s">
        <v>34</v>
      </c>
      <c r="N192" t="s">
        <v>2814</v>
      </c>
      <c r="O192" t="s">
        <v>1770</v>
      </c>
      <c r="Q192" t="s">
        <v>2924</v>
      </c>
      <c r="R192" t="s">
        <v>731</v>
      </c>
      <c r="S192" t="s">
        <v>1646</v>
      </c>
      <c r="V192" t="s">
        <v>229</v>
      </c>
      <c r="W192" t="s">
        <v>765</v>
      </c>
      <c r="X192" t="s">
        <v>783</v>
      </c>
      <c r="Y192">
        <v>2026.2</v>
      </c>
      <c r="Z192" t="s">
        <v>724</v>
      </c>
      <c r="AA192" t="s">
        <v>472</v>
      </c>
      <c r="AB192" s="40">
        <v>700</v>
      </c>
      <c r="AC192" t="s">
        <v>231</v>
      </c>
      <c r="AD192" t="s">
        <v>271</v>
      </c>
      <c r="AI192" t="s">
        <v>1839</v>
      </c>
      <c r="AN192">
        <v>1006000968891</v>
      </c>
      <c r="AO192">
        <v>26007215</v>
      </c>
      <c r="AP192" t="s">
        <v>2713</v>
      </c>
      <c r="AQ192">
        <v>0</v>
      </c>
      <c r="AR192" s="42">
        <v>46162</v>
      </c>
      <c r="AS192" t="s">
        <v>236</v>
      </c>
      <c r="AT192">
        <v>770</v>
      </c>
      <c r="AU192" t="s">
        <v>278</v>
      </c>
      <c r="AV192" t="s">
        <v>249</v>
      </c>
      <c r="AW192" t="s">
        <v>269</v>
      </c>
      <c r="AX192" t="s">
        <v>263</v>
      </c>
      <c r="AY192" t="s">
        <v>131</v>
      </c>
      <c r="AZ192">
        <v>0</v>
      </c>
      <c r="BA192">
        <v>0</v>
      </c>
      <c r="BB192">
        <v>0</v>
      </c>
      <c r="BC192" t="s">
        <v>180</v>
      </c>
      <c r="BD192">
        <v>0</v>
      </c>
      <c r="BG192" t="s">
        <v>248</v>
      </c>
      <c r="BJ192" t="s">
        <v>244</v>
      </c>
      <c r="BK192">
        <v>0</v>
      </c>
    </row>
    <row r="193" spans="1:63" x14ac:dyDescent="0.15">
      <c r="A193" t="s">
        <v>262</v>
      </c>
      <c r="B193" t="s">
        <v>225</v>
      </c>
      <c r="C193" t="s">
        <v>271</v>
      </c>
      <c r="D193">
        <v>24389389</v>
      </c>
      <c r="E193" t="s">
        <v>1989</v>
      </c>
      <c r="F193">
        <v>913.6</v>
      </c>
      <c r="G193" t="s">
        <v>1024</v>
      </c>
      <c r="H193" t="s">
        <v>2327</v>
      </c>
      <c r="L193" t="s">
        <v>2391</v>
      </c>
      <c r="M193" t="s">
        <v>2731</v>
      </c>
      <c r="N193" t="s">
        <v>1594</v>
      </c>
      <c r="O193" t="s">
        <v>1709</v>
      </c>
      <c r="Q193" t="s">
        <v>973</v>
      </c>
      <c r="R193" t="s">
        <v>2238</v>
      </c>
      <c r="S193">
        <v>2</v>
      </c>
      <c r="V193" t="s">
        <v>229</v>
      </c>
      <c r="W193" t="s">
        <v>629</v>
      </c>
      <c r="X193" t="s">
        <v>617</v>
      </c>
      <c r="Y193">
        <v>2026.2</v>
      </c>
      <c r="Z193" t="s">
        <v>2530</v>
      </c>
      <c r="AA193" t="s">
        <v>335</v>
      </c>
      <c r="AB193" s="40">
        <v>1200</v>
      </c>
      <c r="AC193" t="s">
        <v>231</v>
      </c>
      <c r="AD193" t="s">
        <v>271</v>
      </c>
      <c r="AI193" t="s">
        <v>1689</v>
      </c>
      <c r="AN193">
        <v>1006000968389</v>
      </c>
      <c r="AO193">
        <v>26006691</v>
      </c>
      <c r="AP193" t="s">
        <v>3253</v>
      </c>
      <c r="AQ193">
        <v>0</v>
      </c>
      <c r="AR193" s="42">
        <v>46162</v>
      </c>
      <c r="AS193" t="s">
        <v>236</v>
      </c>
      <c r="AT193">
        <v>1320</v>
      </c>
      <c r="AU193" t="s">
        <v>278</v>
      </c>
      <c r="AV193" t="s">
        <v>249</v>
      </c>
      <c r="AW193" t="s">
        <v>269</v>
      </c>
      <c r="AX193" t="s">
        <v>263</v>
      </c>
      <c r="AY193" t="s">
        <v>131</v>
      </c>
      <c r="AZ193">
        <v>0</v>
      </c>
      <c r="BA193">
        <v>0</v>
      </c>
      <c r="BB193">
        <v>0</v>
      </c>
      <c r="BC193" t="s">
        <v>348</v>
      </c>
      <c r="BD193">
        <v>1</v>
      </c>
      <c r="BG193" t="s">
        <v>248</v>
      </c>
      <c r="BJ193" t="s">
        <v>244</v>
      </c>
      <c r="BK193">
        <v>0</v>
      </c>
    </row>
    <row r="194" spans="1:63" x14ac:dyDescent="0.15">
      <c r="A194" t="s">
        <v>262</v>
      </c>
      <c r="B194" t="s">
        <v>225</v>
      </c>
      <c r="C194" t="s">
        <v>271</v>
      </c>
      <c r="D194">
        <v>24388894</v>
      </c>
      <c r="E194" t="s">
        <v>1990</v>
      </c>
      <c r="F194">
        <v>929.13</v>
      </c>
      <c r="G194" t="s">
        <v>426</v>
      </c>
      <c r="H194" t="s">
        <v>2329</v>
      </c>
      <c r="L194" t="s">
        <v>2610</v>
      </c>
      <c r="M194" t="s">
        <v>1257</v>
      </c>
      <c r="N194" t="s">
        <v>2815</v>
      </c>
      <c r="O194" t="s">
        <v>2871</v>
      </c>
      <c r="Q194" t="s">
        <v>485</v>
      </c>
      <c r="R194" t="s">
        <v>640</v>
      </c>
      <c r="V194" t="s">
        <v>229</v>
      </c>
      <c r="W194" t="s">
        <v>74</v>
      </c>
      <c r="X194" t="s">
        <v>338</v>
      </c>
      <c r="Y194">
        <v>2026.2</v>
      </c>
      <c r="Z194" t="s">
        <v>3080</v>
      </c>
      <c r="AA194" t="s">
        <v>335</v>
      </c>
      <c r="AB194" s="40">
        <v>1800</v>
      </c>
      <c r="AC194" t="s">
        <v>231</v>
      </c>
      <c r="AD194" t="s">
        <v>271</v>
      </c>
      <c r="AI194" t="s">
        <v>3154</v>
      </c>
      <c r="AN194">
        <v>1006000968669</v>
      </c>
      <c r="AO194">
        <v>26006980</v>
      </c>
      <c r="AP194" t="s">
        <v>3254</v>
      </c>
      <c r="AQ194">
        <v>0</v>
      </c>
      <c r="AR194" s="42">
        <v>46162</v>
      </c>
      <c r="AS194" t="s">
        <v>236</v>
      </c>
      <c r="AT194">
        <v>1980</v>
      </c>
      <c r="AU194" t="s">
        <v>278</v>
      </c>
      <c r="AV194" t="s">
        <v>249</v>
      </c>
      <c r="AW194" t="s">
        <v>269</v>
      </c>
      <c r="AX194" t="s">
        <v>263</v>
      </c>
      <c r="AY194" t="s">
        <v>131</v>
      </c>
      <c r="AZ194">
        <v>0</v>
      </c>
      <c r="BA194">
        <v>0</v>
      </c>
      <c r="BB194">
        <v>0</v>
      </c>
      <c r="BC194" t="s">
        <v>1777</v>
      </c>
      <c r="BD194">
        <v>1</v>
      </c>
      <c r="BG194" t="s">
        <v>248</v>
      </c>
      <c r="BJ194" t="s">
        <v>244</v>
      </c>
      <c r="BK194">
        <v>0</v>
      </c>
    </row>
    <row r="195" spans="1:63" x14ac:dyDescent="0.15">
      <c r="A195" t="s">
        <v>262</v>
      </c>
      <c r="B195" t="s">
        <v>225</v>
      </c>
      <c r="C195" t="s">
        <v>271</v>
      </c>
      <c r="D195">
        <v>24389397</v>
      </c>
      <c r="E195" t="s">
        <v>1223</v>
      </c>
      <c r="F195">
        <v>933.7</v>
      </c>
      <c r="G195" t="s">
        <v>2166</v>
      </c>
      <c r="H195" t="s">
        <v>1874</v>
      </c>
      <c r="L195" t="s">
        <v>2612</v>
      </c>
      <c r="M195" t="s">
        <v>950</v>
      </c>
      <c r="N195" t="s">
        <v>806</v>
      </c>
      <c r="O195" t="s">
        <v>2872</v>
      </c>
      <c r="Q195" t="s">
        <v>2925</v>
      </c>
      <c r="R195" t="s">
        <v>1640</v>
      </c>
      <c r="V195" t="s">
        <v>229</v>
      </c>
      <c r="W195" t="s">
        <v>743</v>
      </c>
      <c r="X195" t="s">
        <v>774</v>
      </c>
      <c r="Y195">
        <v>2026.3</v>
      </c>
      <c r="Z195" t="s">
        <v>2165</v>
      </c>
      <c r="AA195" t="s">
        <v>335</v>
      </c>
      <c r="AB195" s="40">
        <v>1500</v>
      </c>
      <c r="AC195" t="s">
        <v>231</v>
      </c>
      <c r="AD195" t="s">
        <v>271</v>
      </c>
      <c r="AI195" t="s">
        <v>3155</v>
      </c>
      <c r="AN195">
        <v>1006000968370</v>
      </c>
      <c r="AO195">
        <v>26006672</v>
      </c>
      <c r="AP195" t="s">
        <v>1341</v>
      </c>
      <c r="AQ195">
        <v>0</v>
      </c>
      <c r="AR195" s="42">
        <v>46162</v>
      </c>
      <c r="AS195" t="s">
        <v>236</v>
      </c>
      <c r="AT195">
        <v>1650</v>
      </c>
      <c r="AU195" t="s">
        <v>278</v>
      </c>
      <c r="AV195" t="s">
        <v>249</v>
      </c>
      <c r="AW195" t="s">
        <v>269</v>
      </c>
      <c r="AX195" t="s">
        <v>263</v>
      </c>
      <c r="AY195" t="s">
        <v>131</v>
      </c>
      <c r="AZ195">
        <v>0</v>
      </c>
      <c r="BA195">
        <v>0</v>
      </c>
      <c r="BB195">
        <v>0</v>
      </c>
      <c r="BC195" t="s">
        <v>348</v>
      </c>
      <c r="BD195">
        <v>1</v>
      </c>
      <c r="BG195" t="s">
        <v>248</v>
      </c>
      <c r="BJ195" t="s">
        <v>244</v>
      </c>
      <c r="BK195">
        <v>0</v>
      </c>
    </row>
    <row r="196" spans="1:63" x14ac:dyDescent="0.15">
      <c r="A196" t="s">
        <v>262</v>
      </c>
      <c r="B196" t="s">
        <v>225</v>
      </c>
      <c r="C196" t="s">
        <v>271</v>
      </c>
      <c r="D196">
        <v>24389785</v>
      </c>
      <c r="E196" t="s">
        <v>1991</v>
      </c>
      <c r="F196">
        <v>933.7</v>
      </c>
      <c r="G196" t="s">
        <v>2167</v>
      </c>
      <c r="H196" t="s">
        <v>1371</v>
      </c>
      <c r="L196" t="s">
        <v>2613</v>
      </c>
      <c r="M196" t="s">
        <v>1446</v>
      </c>
      <c r="N196" t="s">
        <v>1313</v>
      </c>
      <c r="O196" t="s">
        <v>2423</v>
      </c>
      <c r="V196" t="s">
        <v>229</v>
      </c>
      <c r="W196" t="s">
        <v>380</v>
      </c>
      <c r="X196" t="s">
        <v>365</v>
      </c>
      <c r="Y196">
        <v>2026.2</v>
      </c>
      <c r="Z196" t="s">
        <v>3086</v>
      </c>
      <c r="AA196" t="s">
        <v>313</v>
      </c>
      <c r="AB196" s="40">
        <v>1800</v>
      </c>
      <c r="AC196" t="s">
        <v>231</v>
      </c>
      <c r="AD196" t="s">
        <v>271</v>
      </c>
      <c r="AI196" t="s">
        <v>539</v>
      </c>
      <c r="AN196">
        <v>1006000970712</v>
      </c>
      <c r="AO196">
        <v>26008322</v>
      </c>
      <c r="AP196" t="s">
        <v>1373</v>
      </c>
      <c r="AQ196">
        <v>0</v>
      </c>
      <c r="AR196" s="42">
        <v>46162</v>
      </c>
      <c r="AS196" t="s">
        <v>236</v>
      </c>
      <c r="AT196">
        <v>1980</v>
      </c>
      <c r="AU196" t="s">
        <v>278</v>
      </c>
      <c r="AV196" t="s">
        <v>249</v>
      </c>
      <c r="AW196" t="s">
        <v>269</v>
      </c>
      <c r="AX196" t="s">
        <v>263</v>
      </c>
      <c r="AY196" t="s">
        <v>131</v>
      </c>
      <c r="AZ196">
        <v>0</v>
      </c>
      <c r="BA196">
        <v>0</v>
      </c>
      <c r="BB196">
        <v>0</v>
      </c>
      <c r="BC196" t="s">
        <v>1777</v>
      </c>
      <c r="BD196">
        <v>1</v>
      </c>
      <c r="BG196" t="s">
        <v>248</v>
      </c>
      <c r="BJ196" t="s">
        <v>244</v>
      </c>
      <c r="BK196">
        <v>0</v>
      </c>
    </row>
    <row r="197" spans="1:63" x14ac:dyDescent="0.15">
      <c r="A197" t="s">
        <v>262</v>
      </c>
      <c r="B197" t="s">
        <v>225</v>
      </c>
      <c r="C197" t="s">
        <v>271</v>
      </c>
      <c r="D197">
        <v>24387987</v>
      </c>
      <c r="E197" t="s">
        <v>1993</v>
      </c>
      <c r="F197">
        <v>933.7</v>
      </c>
      <c r="G197" t="s">
        <v>630</v>
      </c>
      <c r="H197" t="s">
        <v>1013</v>
      </c>
      <c r="L197" t="s">
        <v>250</v>
      </c>
      <c r="M197" t="s">
        <v>833</v>
      </c>
      <c r="N197" t="s">
        <v>1529</v>
      </c>
      <c r="O197" t="s">
        <v>1531</v>
      </c>
      <c r="V197" t="s">
        <v>229</v>
      </c>
      <c r="W197" t="s">
        <v>629</v>
      </c>
      <c r="X197" t="s">
        <v>617</v>
      </c>
      <c r="Y197">
        <v>2026.2</v>
      </c>
      <c r="Z197" t="s">
        <v>3087</v>
      </c>
      <c r="AA197" t="s">
        <v>313</v>
      </c>
      <c r="AB197" s="40">
        <v>1700</v>
      </c>
      <c r="AC197" t="s">
        <v>231</v>
      </c>
      <c r="AD197" t="s">
        <v>271</v>
      </c>
      <c r="AI197" t="s">
        <v>2403</v>
      </c>
      <c r="AN197">
        <v>1006000965449</v>
      </c>
      <c r="AO197">
        <v>26004933</v>
      </c>
      <c r="AP197" t="s">
        <v>3255</v>
      </c>
      <c r="AQ197">
        <v>0</v>
      </c>
      <c r="AR197" s="42">
        <v>46162</v>
      </c>
      <c r="AS197" t="s">
        <v>236</v>
      </c>
      <c r="AT197">
        <v>1870</v>
      </c>
      <c r="AU197" t="s">
        <v>278</v>
      </c>
      <c r="AV197" t="s">
        <v>249</v>
      </c>
      <c r="AW197" t="s">
        <v>269</v>
      </c>
      <c r="AX197" t="s">
        <v>263</v>
      </c>
      <c r="AY197" t="s">
        <v>131</v>
      </c>
      <c r="AZ197">
        <v>0</v>
      </c>
      <c r="BA197">
        <v>0</v>
      </c>
      <c r="BB197">
        <v>0</v>
      </c>
      <c r="BC197" t="s">
        <v>1777</v>
      </c>
      <c r="BD197">
        <v>1</v>
      </c>
      <c r="BG197" t="s">
        <v>248</v>
      </c>
      <c r="BJ197" t="s">
        <v>244</v>
      </c>
      <c r="BK197">
        <v>0</v>
      </c>
    </row>
    <row r="198" spans="1:63" x14ac:dyDescent="0.15">
      <c r="A198" t="s">
        <v>262</v>
      </c>
      <c r="B198" t="s">
        <v>225</v>
      </c>
      <c r="C198" t="s">
        <v>271</v>
      </c>
      <c r="D198">
        <v>24388019</v>
      </c>
      <c r="E198" t="s">
        <v>1023</v>
      </c>
      <c r="F198">
        <v>933.7</v>
      </c>
      <c r="G198" t="s">
        <v>1281</v>
      </c>
      <c r="H198" t="s">
        <v>2192</v>
      </c>
      <c r="L198" t="s">
        <v>2614</v>
      </c>
      <c r="M198" t="s">
        <v>1184</v>
      </c>
      <c r="N198" t="s">
        <v>2816</v>
      </c>
      <c r="O198" t="s">
        <v>1129</v>
      </c>
      <c r="Q198" t="s">
        <v>2260</v>
      </c>
      <c r="R198" t="s">
        <v>2950</v>
      </c>
      <c r="V198" t="s">
        <v>229</v>
      </c>
      <c r="W198" t="s">
        <v>1546</v>
      </c>
      <c r="X198" t="s">
        <v>3060</v>
      </c>
      <c r="Y198">
        <v>2026.2</v>
      </c>
      <c r="Z198" t="s">
        <v>3088</v>
      </c>
      <c r="AA198" t="s">
        <v>335</v>
      </c>
      <c r="AB198" s="40">
        <v>2200</v>
      </c>
      <c r="AC198" t="s">
        <v>231</v>
      </c>
      <c r="AD198" t="s">
        <v>271</v>
      </c>
      <c r="AI198" t="s">
        <v>2723</v>
      </c>
      <c r="AN198">
        <v>1006000965177</v>
      </c>
      <c r="AO198">
        <v>26004424</v>
      </c>
      <c r="AP198" t="s">
        <v>1000</v>
      </c>
      <c r="AQ198">
        <v>0</v>
      </c>
      <c r="AR198" s="42">
        <v>46162</v>
      </c>
      <c r="AS198" t="s">
        <v>236</v>
      </c>
      <c r="AT198">
        <v>2420</v>
      </c>
      <c r="AU198" t="s">
        <v>278</v>
      </c>
      <c r="AV198" t="s">
        <v>249</v>
      </c>
      <c r="AW198" t="s">
        <v>269</v>
      </c>
      <c r="AX198" t="s">
        <v>263</v>
      </c>
      <c r="AY198" t="s">
        <v>131</v>
      </c>
      <c r="AZ198">
        <v>0</v>
      </c>
      <c r="BA198">
        <v>0</v>
      </c>
      <c r="BB198">
        <v>0</v>
      </c>
      <c r="BC198" t="s">
        <v>1777</v>
      </c>
      <c r="BD198">
        <v>1</v>
      </c>
      <c r="BG198" t="s">
        <v>248</v>
      </c>
      <c r="BJ198" t="s">
        <v>244</v>
      </c>
      <c r="BK198">
        <v>0</v>
      </c>
    </row>
    <row r="199" spans="1:63" x14ac:dyDescent="0.15">
      <c r="A199" t="s">
        <v>262</v>
      </c>
      <c r="B199" t="s">
        <v>225</v>
      </c>
      <c r="C199" t="s">
        <v>271</v>
      </c>
      <c r="D199">
        <v>24388662</v>
      </c>
      <c r="E199" t="s">
        <v>1105</v>
      </c>
      <c r="F199">
        <v>933.7</v>
      </c>
      <c r="G199" t="s">
        <v>1381</v>
      </c>
      <c r="H199" t="s">
        <v>2112</v>
      </c>
      <c r="L199" t="s">
        <v>386</v>
      </c>
      <c r="M199" t="s">
        <v>2732</v>
      </c>
      <c r="N199" t="s">
        <v>1869</v>
      </c>
      <c r="O199" t="s">
        <v>2874</v>
      </c>
      <c r="Q199" t="s">
        <v>2007</v>
      </c>
      <c r="R199" t="s">
        <v>725</v>
      </c>
      <c r="S199" t="s">
        <v>570</v>
      </c>
      <c r="V199" t="s">
        <v>229</v>
      </c>
      <c r="W199" t="s">
        <v>406</v>
      </c>
      <c r="X199" t="s">
        <v>591</v>
      </c>
      <c r="Y199">
        <v>2026.2</v>
      </c>
      <c r="Z199" t="s">
        <v>3087</v>
      </c>
      <c r="AA199" t="s">
        <v>472</v>
      </c>
      <c r="AB199" s="40">
        <v>1400</v>
      </c>
      <c r="AC199" t="s">
        <v>231</v>
      </c>
      <c r="AD199" t="s">
        <v>271</v>
      </c>
      <c r="AI199" t="s">
        <v>3156</v>
      </c>
      <c r="AN199">
        <v>1006000967436</v>
      </c>
      <c r="AO199">
        <v>26006320</v>
      </c>
      <c r="AP199" t="s">
        <v>3256</v>
      </c>
      <c r="AQ199">
        <v>0</v>
      </c>
      <c r="AR199" s="42">
        <v>46162</v>
      </c>
      <c r="AS199" t="s">
        <v>236</v>
      </c>
      <c r="AT199">
        <v>1540</v>
      </c>
      <c r="AU199" t="s">
        <v>278</v>
      </c>
      <c r="AV199" t="s">
        <v>249</v>
      </c>
      <c r="AW199" t="s">
        <v>269</v>
      </c>
      <c r="AX199" t="s">
        <v>263</v>
      </c>
      <c r="AY199" t="s">
        <v>131</v>
      </c>
      <c r="AZ199">
        <v>0</v>
      </c>
      <c r="BA199">
        <v>0</v>
      </c>
      <c r="BB199">
        <v>0</v>
      </c>
      <c r="BC199" t="s">
        <v>180</v>
      </c>
      <c r="BD199">
        <v>0</v>
      </c>
      <c r="BG199" t="s">
        <v>248</v>
      </c>
      <c r="BJ199" t="s">
        <v>244</v>
      </c>
      <c r="BK199">
        <v>0</v>
      </c>
    </row>
    <row r="200" spans="1:63" x14ac:dyDescent="0.15">
      <c r="A200" t="s">
        <v>262</v>
      </c>
      <c r="B200" t="s">
        <v>225</v>
      </c>
      <c r="C200" t="s">
        <v>271</v>
      </c>
      <c r="D200">
        <v>24388548</v>
      </c>
      <c r="E200" t="s">
        <v>188</v>
      </c>
      <c r="F200">
        <v>933.7</v>
      </c>
      <c r="G200" t="s">
        <v>1410</v>
      </c>
      <c r="H200" t="s">
        <v>2330</v>
      </c>
      <c r="K200">
        <v>5</v>
      </c>
      <c r="L200" t="s">
        <v>1771</v>
      </c>
      <c r="M200" t="s">
        <v>1253</v>
      </c>
      <c r="T200" t="s">
        <v>1384</v>
      </c>
      <c r="U200" t="s">
        <v>3033</v>
      </c>
      <c r="V200" t="s">
        <v>229</v>
      </c>
      <c r="W200" t="s">
        <v>1692</v>
      </c>
      <c r="X200" t="s">
        <v>162</v>
      </c>
      <c r="Y200">
        <v>2026.2</v>
      </c>
      <c r="Z200" t="s">
        <v>41</v>
      </c>
      <c r="AA200" t="s">
        <v>335</v>
      </c>
      <c r="AB200" s="40">
        <v>1400</v>
      </c>
      <c r="AC200" t="s">
        <v>231</v>
      </c>
      <c r="AD200" t="s">
        <v>271</v>
      </c>
      <c r="AI200" t="s">
        <v>1659</v>
      </c>
      <c r="AN200">
        <v>1006000966734</v>
      </c>
      <c r="AO200">
        <v>26005597</v>
      </c>
      <c r="AP200" t="s">
        <v>792</v>
      </c>
      <c r="AQ200">
        <v>0</v>
      </c>
      <c r="AR200" s="42">
        <v>46162</v>
      </c>
      <c r="AS200" t="s">
        <v>236</v>
      </c>
      <c r="AT200">
        <v>1540</v>
      </c>
      <c r="AU200" t="s">
        <v>278</v>
      </c>
      <c r="AV200" t="s">
        <v>249</v>
      </c>
      <c r="AW200" t="s">
        <v>269</v>
      </c>
      <c r="AX200" t="s">
        <v>263</v>
      </c>
      <c r="AY200" t="s">
        <v>131</v>
      </c>
      <c r="AZ200">
        <v>0</v>
      </c>
      <c r="BA200">
        <v>0</v>
      </c>
      <c r="BB200">
        <v>0</v>
      </c>
      <c r="BC200" t="s">
        <v>1777</v>
      </c>
      <c r="BD200">
        <v>1</v>
      </c>
      <c r="BG200" t="s">
        <v>248</v>
      </c>
      <c r="BJ200" t="s">
        <v>244</v>
      </c>
      <c r="BK200">
        <v>0</v>
      </c>
    </row>
    <row r="201" spans="1:63" x14ac:dyDescent="0.15">
      <c r="A201" t="s">
        <v>262</v>
      </c>
      <c r="B201" t="s">
        <v>225</v>
      </c>
      <c r="C201" t="s">
        <v>271</v>
      </c>
      <c r="D201">
        <v>24388555</v>
      </c>
      <c r="E201" t="s">
        <v>188</v>
      </c>
      <c r="F201">
        <v>933.7</v>
      </c>
      <c r="G201" t="s">
        <v>1139</v>
      </c>
      <c r="H201" t="s">
        <v>2331</v>
      </c>
      <c r="K201">
        <v>6</v>
      </c>
      <c r="L201" t="s">
        <v>1771</v>
      </c>
      <c r="M201" t="s">
        <v>1253</v>
      </c>
      <c r="T201" t="s">
        <v>2999</v>
      </c>
      <c r="U201" t="s">
        <v>3035</v>
      </c>
      <c r="V201" t="s">
        <v>229</v>
      </c>
      <c r="W201" t="s">
        <v>1692</v>
      </c>
      <c r="X201" t="s">
        <v>162</v>
      </c>
      <c r="Y201">
        <v>2026.2</v>
      </c>
      <c r="Z201" t="s">
        <v>3090</v>
      </c>
      <c r="AA201" t="s">
        <v>335</v>
      </c>
      <c r="AB201" s="40">
        <v>1400</v>
      </c>
      <c r="AC201" t="s">
        <v>231</v>
      </c>
      <c r="AD201" t="s">
        <v>271</v>
      </c>
      <c r="AI201" t="s">
        <v>3157</v>
      </c>
      <c r="AN201">
        <v>1006000966738</v>
      </c>
      <c r="AO201">
        <v>26005601</v>
      </c>
      <c r="AP201" t="s">
        <v>3119</v>
      </c>
      <c r="AQ201">
        <v>0</v>
      </c>
      <c r="AR201" s="42">
        <v>46162</v>
      </c>
      <c r="AS201" t="s">
        <v>236</v>
      </c>
      <c r="AT201">
        <v>1540</v>
      </c>
      <c r="AU201" t="s">
        <v>278</v>
      </c>
      <c r="AV201" t="s">
        <v>249</v>
      </c>
      <c r="AW201" t="s">
        <v>269</v>
      </c>
      <c r="AX201" t="s">
        <v>263</v>
      </c>
      <c r="AY201" t="s">
        <v>131</v>
      </c>
      <c r="AZ201">
        <v>0</v>
      </c>
      <c r="BA201">
        <v>0</v>
      </c>
      <c r="BB201">
        <v>0</v>
      </c>
      <c r="BC201" t="s">
        <v>1777</v>
      </c>
      <c r="BD201">
        <v>0</v>
      </c>
      <c r="BG201" t="s">
        <v>248</v>
      </c>
      <c r="BJ201" t="s">
        <v>244</v>
      </c>
      <c r="BK201">
        <v>0</v>
      </c>
    </row>
    <row r="202" spans="1:63" x14ac:dyDescent="0.15">
      <c r="A202" t="s">
        <v>262</v>
      </c>
      <c r="B202" t="s">
        <v>225</v>
      </c>
      <c r="C202" t="s">
        <v>271</v>
      </c>
      <c r="D202">
        <v>24388563</v>
      </c>
      <c r="E202" t="s">
        <v>188</v>
      </c>
      <c r="F202">
        <v>933.7</v>
      </c>
      <c r="G202" t="s">
        <v>1110</v>
      </c>
      <c r="H202" t="s">
        <v>2333</v>
      </c>
      <c r="K202">
        <v>7</v>
      </c>
      <c r="L202" t="s">
        <v>1771</v>
      </c>
      <c r="M202" t="s">
        <v>1253</v>
      </c>
      <c r="T202" t="s">
        <v>3000</v>
      </c>
      <c r="U202" t="s">
        <v>896</v>
      </c>
      <c r="V202" t="s">
        <v>229</v>
      </c>
      <c r="W202" t="s">
        <v>1692</v>
      </c>
      <c r="X202" t="s">
        <v>162</v>
      </c>
      <c r="Y202">
        <v>2026.2</v>
      </c>
      <c r="Z202" t="s">
        <v>830</v>
      </c>
      <c r="AA202" t="s">
        <v>335</v>
      </c>
      <c r="AB202" s="40">
        <v>1400</v>
      </c>
      <c r="AC202" t="s">
        <v>231</v>
      </c>
      <c r="AD202" t="s">
        <v>271</v>
      </c>
      <c r="AI202" t="s">
        <v>1929</v>
      </c>
      <c r="AN202">
        <v>1006000966742</v>
      </c>
      <c r="AO202">
        <v>26005605</v>
      </c>
      <c r="AP202" t="s">
        <v>3257</v>
      </c>
      <c r="AQ202">
        <v>0</v>
      </c>
      <c r="AR202" s="42">
        <v>46162</v>
      </c>
      <c r="AS202" t="s">
        <v>236</v>
      </c>
      <c r="AT202">
        <v>1540</v>
      </c>
      <c r="AU202" t="s">
        <v>278</v>
      </c>
      <c r="AV202" t="s">
        <v>249</v>
      </c>
      <c r="AW202" t="s">
        <v>269</v>
      </c>
      <c r="AX202" t="s">
        <v>263</v>
      </c>
      <c r="AY202" t="s">
        <v>131</v>
      </c>
      <c r="AZ202">
        <v>0</v>
      </c>
      <c r="BA202">
        <v>0</v>
      </c>
      <c r="BB202">
        <v>0</v>
      </c>
      <c r="BC202" t="s">
        <v>1777</v>
      </c>
      <c r="BD202">
        <v>0</v>
      </c>
      <c r="BG202" t="s">
        <v>248</v>
      </c>
      <c r="BJ202" t="s">
        <v>244</v>
      </c>
      <c r="BK202">
        <v>0</v>
      </c>
    </row>
    <row r="203" spans="1:63" x14ac:dyDescent="0.15">
      <c r="A203" t="s">
        <v>262</v>
      </c>
      <c r="B203" t="s">
        <v>225</v>
      </c>
      <c r="C203" t="s">
        <v>271</v>
      </c>
      <c r="D203">
        <v>24388571</v>
      </c>
      <c r="E203" t="s">
        <v>188</v>
      </c>
      <c r="F203">
        <v>933.7</v>
      </c>
      <c r="G203" t="s">
        <v>2168</v>
      </c>
      <c r="H203" t="s">
        <v>1605</v>
      </c>
      <c r="K203">
        <v>8</v>
      </c>
      <c r="L203" t="s">
        <v>1771</v>
      </c>
      <c r="M203" t="s">
        <v>1253</v>
      </c>
      <c r="T203" t="s">
        <v>518</v>
      </c>
      <c r="U203" t="s">
        <v>3036</v>
      </c>
      <c r="V203" t="s">
        <v>229</v>
      </c>
      <c r="W203" t="s">
        <v>1692</v>
      </c>
      <c r="X203" t="s">
        <v>162</v>
      </c>
      <c r="Y203">
        <v>2026.2</v>
      </c>
      <c r="Z203" t="s">
        <v>3091</v>
      </c>
      <c r="AA203" t="s">
        <v>335</v>
      </c>
      <c r="AB203" s="40">
        <v>1400</v>
      </c>
      <c r="AC203" t="s">
        <v>231</v>
      </c>
      <c r="AD203" t="s">
        <v>271</v>
      </c>
      <c r="AI203" t="s">
        <v>1454</v>
      </c>
      <c r="AN203">
        <v>1006000966747</v>
      </c>
      <c r="AO203">
        <v>26005610</v>
      </c>
      <c r="AP203" t="s">
        <v>3258</v>
      </c>
      <c r="AQ203">
        <v>0</v>
      </c>
      <c r="AR203" s="42">
        <v>46162</v>
      </c>
      <c r="AS203" t="s">
        <v>236</v>
      </c>
      <c r="AT203">
        <v>1540</v>
      </c>
      <c r="AU203" t="s">
        <v>278</v>
      </c>
      <c r="AV203" t="s">
        <v>249</v>
      </c>
      <c r="AW203" t="s">
        <v>269</v>
      </c>
      <c r="AX203" t="s">
        <v>263</v>
      </c>
      <c r="AY203" t="s">
        <v>131</v>
      </c>
      <c r="AZ203">
        <v>0</v>
      </c>
      <c r="BA203">
        <v>0</v>
      </c>
      <c r="BB203">
        <v>0</v>
      </c>
      <c r="BC203" t="s">
        <v>1777</v>
      </c>
      <c r="BD203">
        <v>0</v>
      </c>
      <c r="BG203" t="s">
        <v>248</v>
      </c>
      <c r="BJ203" t="s">
        <v>244</v>
      </c>
      <c r="BK203">
        <v>0</v>
      </c>
    </row>
    <row r="204" spans="1:63" x14ac:dyDescent="0.15">
      <c r="A204" t="s">
        <v>262</v>
      </c>
      <c r="B204" t="s">
        <v>225</v>
      </c>
      <c r="C204" t="s">
        <v>271</v>
      </c>
      <c r="D204">
        <v>24388530</v>
      </c>
      <c r="E204" t="s">
        <v>1994</v>
      </c>
      <c r="F204">
        <v>933.7</v>
      </c>
      <c r="G204" t="s">
        <v>2170</v>
      </c>
      <c r="H204" t="s">
        <v>122</v>
      </c>
      <c r="K204">
        <v>4</v>
      </c>
      <c r="L204" t="s">
        <v>2615</v>
      </c>
      <c r="M204" t="s">
        <v>2733</v>
      </c>
      <c r="N204" t="s">
        <v>2817</v>
      </c>
      <c r="O204" t="s">
        <v>1049</v>
      </c>
      <c r="T204" t="s">
        <v>1511</v>
      </c>
      <c r="U204" t="s">
        <v>3037</v>
      </c>
      <c r="V204" t="s">
        <v>229</v>
      </c>
      <c r="W204" t="s">
        <v>346</v>
      </c>
      <c r="X204" t="s">
        <v>239</v>
      </c>
      <c r="Y204">
        <v>2026.2</v>
      </c>
      <c r="Z204" t="s">
        <v>3082</v>
      </c>
      <c r="AA204" t="s">
        <v>335</v>
      </c>
      <c r="AB204" s="40">
        <v>1600</v>
      </c>
      <c r="AC204" t="s">
        <v>231</v>
      </c>
      <c r="AD204" t="s">
        <v>271</v>
      </c>
      <c r="AI204" t="s">
        <v>573</v>
      </c>
      <c r="AN204">
        <v>1006000966870</v>
      </c>
      <c r="AO204">
        <v>26005733</v>
      </c>
      <c r="AP204" t="s">
        <v>3259</v>
      </c>
      <c r="AQ204">
        <v>0</v>
      </c>
      <c r="AR204" s="42">
        <v>46162</v>
      </c>
      <c r="AS204" t="s">
        <v>236</v>
      </c>
      <c r="AT204">
        <v>1760</v>
      </c>
      <c r="AU204" t="s">
        <v>278</v>
      </c>
      <c r="AV204" t="s">
        <v>249</v>
      </c>
      <c r="AW204" t="s">
        <v>269</v>
      </c>
      <c r="AX204" t="s">
        <v>263</v>
      </c>
      <c r="AY204" t="s">
        <v>131</v>
      </c>
      <c r="AZ204">
        <v>0</v>
      </c>
      <c r="BA204">
        <v>0</v>
      </c>
      <c r="BB204">
        <v>0</v>
      </c>
      <c r="BC204" t="s">
        <v>348</v>
      </c>
      <c r="BD204">
        <v>1</v>
      </c>
      <c r="BG204" t="s">
        <v>248</v>
      </c>
      <c r="BJ204" t="s">
        <v>244</v>
      </c>
      <c r="BK204">
        <v>0</v>
      </c>
    </row>
    <row r="205" spans="1:63" ht="27" x14ac:dyDescent="0.15">
      <c r="A205" t="s">
        <v>262</v>
      </c>
      <c r="B205" t="s">
        <v>225</v>
      </c>
      <c r="C205" t="s">
        <v>271</v>
      </c>
      <c r="D205">
        <v>24389405</v>
      </c>
      <c r="E205" t="s">
        <v>1999</v>
      </c>
      <c r="F205">
        <v>938.78</v>
      </c>
      <c r="G205" s="39" t="s">
        <v>2747</v>
      </c>
      <c r="H205" t="s">
        <v>2334</v>
      </c>
      <c r="K205" t="s">
        <v>595</v>
      </c>
      <c r="L205" t="s">
        <v>1029</v>
      </c>
      <c r="M205" t="s">
        <v>1604</v>
      </c>
      <c r="T205" t="s">
        <v>2697</v>
      </c>
      <c r="U205" t="s">
        <v>3024</v>
      </c>
      <c r="V205" t="s">
        <v>229</v>
      </c>
      <c r="W205" t="s">
        <v>1692</v>
      </c>
      <c r="X205" t="s">
        <v>162</v>
      </c>
      <c r="Y205">
        <v>2026.2</v>
      </c>
      <c r="Z205" t="s">
        <v>1941</v>
      </c>
      <c r="AA205" t="s">
        <v>472</v>
      </c>
      <c r="AB205" s="40">
        <v>1300</v>
      </c>
      <c r="AC205" t="s">
        <v>231</v>
      </c>
      <c r="AD205" t="s">
        <v>271</v>
      </c>
      <c r="AI205" t="s">
        <v>3158</v>
      </c>
      <c r="AN205">
        <v>1006000968104</v>
      </c>
      <c r="AO205">
        <v>26006361</v>
      </c>
      <c r="AP205" t="s">
        <v>1006</v>
      </c>
      <c r="AQ205">
        <v>0</v>
      </c>
      <c r="AR205" s="42">
        <v>46162</v>
      </c>
      <c r="AS205" t="s">
        <v>236</v>
      </c>
      <c r="AT205">
        <v>1430</v>
      </c>
      <c r="AU205" t="s">
        <v>278</v>
      </c>
      <c r="AV205" t="s">
        <v>249</v>
      </c>
      <c r="AW205" t="s">
        <v>269</v>
      </c>
      <c r="AX205" t="s">
        <v>263</v>
      </c>
      <c r="AY205" t="s">
        <v>131</v>
      </c>
      <c r="AZ205">
        <v>0</v>
      </c>
      <c r="BA205">
        <v>0</v>
      </c>
      <c r="BB205">
        <v>0</v>
      </c>
      <c r="BC205" t="s">
        <v>1777</v>
      </c>
      <c r="BD205">
        <v>3</v>
      </c>
      <c r="BG205" t="s">
        <v>248</v>
      </c>
      <c r="BJ205" t="s">
        <v>244</v>
      </c>
      <c r="BK205">
        <v>0</v>
      </c>
    </row>
    <row r="206" spans="1:63" x14ac:dyDescent="0.15">
      <c r="A206" t="s">
        <v>262</v>
      </c>
      <c r="B206" t="s">
        <v>225</v>
      </c>
      <c r="C206" t="s">
        <v>271</v>
      </c>
      <c r="D206">
        <v>24388589</v>
      </c>
      <c r="E206" t="s">
        <v>394</v>
      </c>
      <c r="F206">
        <v>949.33</v>
      </c>
      <c r="G206" t="s">
        <v>2173</v>
      </c>
      <c r="H206" t="s">
        <v>1493</v>
      </c>
      <c r="L206" t="s">
        <v>2616</v>
      </c>
      <c r="M206" t="s">
        <v>218</v>
      </c>
      <c r="N206" t="s">
        <v>958</v>
      </c>
      <c r="O206" t="s">
        <v>1624</v>
      </c>
      <c r="Q206" t="s">
        <v>2927</v>
      </c>
      <c r="R206" t="s">
        <v>1496</v>
      </c>
      <c r="V206" t="s">
        <v>229</v>
      </c>
      <c r="W206" t="s">
        <v>672</v>
      </c>
      <c r="X206" t="s">
        <v>329</v>
      </c>
      <c r="Y206">
        <v>2026.2</v>
      </c>
      <c r="Z206" t="s">
        <v>830</v>
      </c>
      <c r="AA206" t="s">
        <v>313</v>
      </c>
      <c r="AB206" s="40">
        <v>1600</v>
      </c>
      <c r="AC206" t="s">
        <v>231</v>
      </c>
      <c r="AD206" t="s">
        <v>271</v>
      </c>
      <c r="AI206" t="s">
        <v>551</v>
      </c>
      <c r="AN206">
        <v>1006000967223</v>
      </c>
      <c r="AO206">
        <v>26006100</v>
      </c>
      <c r="AP206" t="s">
        <v>3260</v>
      </c>
      <c r="AQ206">
        <v>0</v>
      </c>
      <c r="AR206" s="42">
        <v>46162</v>
      </c>
      <c r="AS206" t="s">
        <v>236</v>
      </c>
      <c r="AT206">
        <v>1760</v>
      </c>
      <c r="AU206" t="s">
        <v>278</v>
      </c>
      <c r="AV206" t="s">
        <v>249</v>
      </c>
      <c r="AW206" t="s">
        <v>269</v>
      </c>
      <c r="AX206" t="s">
        <v>263</v>
      </c>
      <c r="AY206" t="s">
        <v>131</v>
      </c>
      <c r="AZ206">
        <v>0</v>
      </c>
      <c r="BA206">
        <v>0</v>
      </c>
      <c r="BB206">
        <v>0</v>
      </c>
      <c r="BC206" t="s">
        <v>1777</v>
      </c>
      <c r="BD206">
        <v>1</v>
      </c>
      <c r="BG206" t="s">
        <v>248</v>
      </c>
      <c r="BJ206" t="s">
        <v>244</v>
      </c>
      <c r="BK206">
        <v>0</v>
      </c>
    </row>
    <row r="207" spans="1:63" x14ac:dyDescent="0.15">
      <c r="A207" t="s">
        <v>262</v>
      </c>
      <c r="B207" t="s">
        <v>225</v>
      </c>
      <c r="C207" t="s">
        <v>271</v>
      </c>
      <c r="D207">
        <v>24388001</v>
      </c>
      <c r="E207" t="s">
        <v>802</v>
      </c>
      <c r="F207">
        <v>949.83</v>
      </c>
      <c r="G207" t="s">
        <v>516</v>
      </c>
      <c r="H207" t="s">
        <v>2337</v>
      </c>
      <c r="L207" t="s">
        <v>2533</v>
      </c>
      <c r="M207" t="s">
        <v>2425</v>
      </c>
      <c r="N207" t="s">
        <v>866</v>
      </c>
      <c r="O207" t="s">
        <v>1517</v>
      </c>
      <c r="Q207" t="s">
        <v>1</v>
      </c>
      <c r="R207" t="s">
        <v>2952</v>
      </c>
      <c r="V207" t="s">
        <v>229</v>
      </c>
      <c r="W207" t="s">
        <v>74</v>
      </c>
      <c r="X207" t="s">
        <v>338</v>
      </c>
      <c r="Y207">
        <v>2026.1</v>
      </c>
      <c r="Z207" t="s">
        <v>1219</v>
      </c>
      <c r="AA207" t="s">
        <v>313</v>
      </c>
      <c r="AB207" s="40">
        <v>2100</v>
      </c>
      <c r="AC207" t="s">
        <v>231</v>
      </c>
      <c r="AD207" t="s">
        <v>271</v>
      </c>
      <c r="AI207" t="s">
        <v>3159</v>
      </c>
      <c r="AN207">
        <v>1006000965268</v>
      </c>
      <c r="AO207">
        <v>26004748</v>
      </c>
      <c r="AP207" t="s">
        <v>3261</v>
      </c>
      <c r="AQ207">
        <v>0</v>
      </c>
      <c r="AR207" s="42">
        <v>46162</v>
      </c>
      <c r="AS207" t="s">
        <v>236</v>
      </c>
      <c r="AT207">
        <v>2310</v>
      </c>
      <c r="AU207" t="s">
        <v>278</v>
      </c>
      <c r="AV207" t="s">
        <v>249</v>
      </c>
      <c r="AW207" t="s">
        <v>269</v>
      </c>
      <c r="AX207" t="s">
        <v>263</v>
      </c>
      <c r="AY207" t="s">
        <v>131</v>
      </c>
      <c r="AZ207">
        <v>0</v>
      </c>
      <c r="BA207">
        <v>0</v>
      </c>
      <c r="BB207">
        <v>0</v>
      </c>
      <c r="BC207" t="s">
        <v>1777</v>
      </c>
      <c r="BD207">
        <v>1</v>
      </c>
      <c r="BG207" t="s">
        <v>248</v>
      </c>
      <c r="BJ207" t="s">
        <v>244</v>
      </c>
      <c r="BK207">
        <v>0</v>
      </c>
    </row>
    <row r="208" spans="1:63" x14ac:dyDescent="0.15">
      <c r="A208" t="s">
        <v>262</v>
      </c>
      <c r="B208" t="s">
        <v>225</v>
      </c>
      <c r="C208" t="s">
        <v>252</v>
      </c>
      <c r="D208">
        <v>24389652</v>
      </c>
      <c r="E208" t="s">
        <v>2000</v>
      </c>
      <c r="F208" t="s">
        <v>256</v>
      </c>
      <c r="G208" t="s">
        <v>935</v>
      </c>
      <c r="H208" t="s">
        <v>2041</v>
      </c>
      <c r="I208" t="s">
        <v>2456</v>
      </c>
      <c r="J208" t="s">
        <v>1758</v>
      </c>
      <c r="L208" t="s">
        <v>2619</v>
      </c>
      <c r="M208" t="s">
        <v>2734</v>
      </c>
      <c r="N208" t="s">
        <v>2818</v>
      </c>
      <c r="O208" t="s">
        <v>2875</v>
      </c>
      <c r="V208" t="s">
        <v>229</v>
      </c>
      <c r="W208" t="s">
        <v>3030</v>
      </c>
      <c r="X208" t="s">
        <v>1568</v>
      </c>
      <c r="Y208">
        <v>2026.2</v>
      </c>
      <c r="Z208" t="s">
        <v>343</v>
      </c>
      <c r="AA208" t="s">
        <v>1581</v>
      </c>
      <c r="AB208" s="40">
        <v>1600</v>
      </c>
      <c r="AC208" t="s">
        <v>231</v>
      </c>
      <c r="AD208" t="s">
        <v>258</v>
      </c>
      <c r="AI208" t="s">
        <v>3160</v>
      </c>
      <c r="AN208">
        <v>1006000968255</v>
      </c>
      <c r="AO208">
        <v>26006555</v>
      </c>
      <c r="AP208" t="s">
        <v>3262</v>
      </c>
      <c r="AQ208">
        <v>0</v>
      </c>
      <c r="AR208" s="42">
        <v>46162</v>
      </c>
      <c r="AS208" t="s">
        <v>236</v>
      </c>
      <c r="AT208">
        <v>1760</v>
      </c>
      <c r="AU208" t="s">
        <v>278</v>
      </c>
      <c r="AV208" t="s">
        <v>249</v>
      </c>
      <c r="AW208" t="s">
        <v>269</v>
      </c>
      <c r="AX208" t="s">
        <v>263</v>
      </c>
      <c r="AY208" t="s">
        <v>131</v>
      </c>
      <c r="AZ208">
        <v>0</v>
      </c>
      <c r="BA208">
        <v>0</v>
      </c>
      <c r="BB208">
        <v>0</v>
      </c>
      <c r="BC208" t="s">
        <v>348</v>
      </c>
      <c r="BD208">
        <v>1</v>
      </c>
      <c r="BG208" t="s">
        <v>248</v>
      </c>
      <c r="BJ208" t="s">
        <v>244</v>
      </c>
      <c r="BK208">
        <v>0</v>
      </c>
    </row>
    <row r="209" spans="1:63" x14ac:dyDescent="0.15">
      <c r="A209" t="s">
        <v>262</v>
      </c>
      <c r="B209" t="s">
        <v>225</v>
      </c>
      <c r="C209" t="s">
        <v>252</v>
      </c>
      <c r="D209">
        <v>24394660</v>
      </c>
      <c r="E209" t="s">
        <v>2002</v>
      </c>
      <c r="F209" t="s">
        <v>256</v>
      </c>
      <c r="G209" t="s">
        <v>389</v>
      </c>
      <c r="H209" t="s">
        <v>1336</v>
      </c>
      <c r="L209" t="s">
        <v>2620</v>
      </c>
      <c r="M209" t="s">
        <v>2735</v>
      </c>
      <c r="Q209" t="s">
        <v>2928</v>
      </c>
      <c r="R209" t="s">
        <v>105</v>
      </c>
      <c r="V209" t="s">
        <v>229</v>
      </c>
      <c r="W209" t="s">
        <v>454</v>
      </c>
      <c r="X209" t="s">
        <v>367</v>
      </c>
      <c r="Y209">
        <v>2026.2</v>
      </c>
      <c r="Z209" t="s">
        <v>383</v>
      </c>
      <c r="AA209" t="s">
        <v>220</v>
      </c>
      <c r="AB209" s="40">
        <v>1400</v>
      </c>
      <c r="AC209" t="s">
        <v>231</v>
      </c>
      <c r="AD209" t="s">
        <v>258</v>
      </c>
      <c r="AI209" t="s">
        <v>58</v>
      </c>
      <c r="AN209">
        <v>1006000970460</v>
      </c>
      <c r="AO209">
        <v>26008056</v>
      </c>
      <c r="AP209" t="s">
        <v>3263</v>
      </c>
      <c r="AQ209">
        <v>0</v>
      </c>
      <c r="AR209" s="42">
        <v>46162</v>
      </c>
      <c r="AS209" t="s">
        <v>236</v>
      </c>
      <c r="AT209">
        <v>1540</v>
      </c>
      <c r="AU209" t="s">
        <v>278</v>
      </c>
      <c r="AV209" t="s">
        <v>249</v>
      </c>
      <c r="AW209" t="s">
        <v>269</v>
      </c>
      <c r="AX209" t="s">
        <v>263</v>
      </c>
      <c r="AY209" t="s">
        <v>131</v>
      </c>
      <c r="AZ209">
        <v>0</v>
      </c>
      <c r="BA209">
        <v>0</v>
      </c>
      <c r="BB209">
        <v>0</v>
      </c>
      <c r="BC209" t="s">
        <v>348</v>
      </c>
      <c r="BD209">
        <v>1</v>
      </c>
      <c r="BG209" t="s">
        <v>248</v>
      </c>
      <c r="BJ209" t="s">
        <v>244</v>
      </c>
      <c r="BK209">
        <v>0</v>
      </c>
    </row>
    <row r="210" spans="1:63" x14ac:dyDescent="0.15">
      <c r="A210" t="s">
        <v>262</v>
      </c>
      <c r="B210" t="s">
        <v>225</v>
      </c>
      <c r="C210" t="s">
        <v>252</v>
      </c>
      <c r="D210">
        <v>24390452</v>
      </c>
      <c r="E210" t="s">
        <v>1189</v>
      </c>
      <c r="F210" t="s">
        <v>256</v>
      </c>
      <c r="G210" t="s">
        <v>1651</v>
      </c>
      <c r="H210" t="s">
        <v>1206</v>
      </c>
      <c r="L210" t="s">
        <v>2621</v>
      </c>
      <c r="M210" t="s">
        <v>2736</v>
      </c>
      <c r="V210" t="s">
        <v>229</v>
      </c>
      <c r="W210" t="s">
        <v>529</v>
      </c>
      <c r="X210" t="s">
        <v>643</v>
      </c>
      <c r="Y210">
        <v>2026.3</v>
      </c>
      <c r="Z210" t="s">
        <v>383</v>
      </c>
      <c r="AA210" t="s">
        <v>220</v>
      </c>
      <c r="AB210" s="40">
        <v>1600</v>
      </c>
      <c r="AC210" t="s">
        <v>231</v>
      </c>
      <c r="AD210" t="s">
        <v>258</v>
      </c>
      <c r="AI210" t="s">
        <v>784</v>
      </c>
      <c r="AN210">
        <v>1006000970801</v>
      </c>
      <c r="AO210">
        <v>26008423</v>
      </c>
      <c r="AP210" t="s">
        <v>82</v>
      </c>
      <c r="AQ210">
        <v>0</v>
      </c>
      <c r="AR210" s="42">
        <v>46162</v>
      </c>
      <c r="AS210" t="s">
        <v>236</v>
      </c>
      <c r="AT210">
        <v>1760</v>
      </c>
      <c r="AU210" t="s">
        <v>278</v>
      </c>
      <c r="AV210" t="s">
        <v>249</v>
      </c>
      <c r="AW210" t="s">
        <v>269</v>
      </c>
      <c r="AX210" t="s">
        <v>263</v>
      </c>
      <c r="AY210" t="s">
        <v>131</v>
      </c>
      <c r="AZ210">
        <v>0</v>
      </c>
      <c r="BA210">
        <v>0</v>
      </c>
      <c r="BB210">
        <v>0</v>
      </c>
      <c r="BC210" t="s">
        <v>180</v>
      </c>
      <c r="BD210">
        <v>0</v>
      </c>
      <c r="BG210" t="s">
        <v>248</v>
      </c>
      <c r="BJ210" t="s">
        <v>244</v>
      </c>
      <c r="BK210">
        <v>0</v>
      </c>
    </row>
    <row r="211" spans="1:63" x14ac:dyDescent="0.15">
      <c r="A211" t="s">
        <v>262</v>
      </c>
      <c r="B211" t="s">
        <v>225</v>
      </c>
      <c r="C211" t="s">
        <v>252</v>
      </c>
      <c r="D211">
        <v>24389587</v>
      </c>
      <c r="E211" t="s">
        <v>1233</v>
      </c>
      <c r="F211" t="s">
        <v>256</v>
      </c>
      <c r="G211" t="s">
        <v>2033</v>
      </c>
      <c r="H211" t="s">
        <v>308</v>
      </c>
      <c r="L211" t="s">
        <v>1035</v>
      </c>
      <c r="M211" t="s">
        <v>648</v>
      </c>
      <c r="V211" t="s">
        <v>229</v>
      </c>
      <c r="W211" t="s">
        <v>393</v>
      </c>
      <c r="X211" t="s">
        <v>144</v>
      </c>
      <c r="Y211">
        <v>2026.2</v>
      </c>
      <c r="Z211" t="s">
        <v>343</v>
      </c>
      <c r="AA211" t="s">
        <v>310</v>
      </c>
      <c r="AB211" s="40">
        <v>1500</v>
      </c>
      <c r="AC211" t="s">
        <v>231</v>
      </c>
      <c r="AD211" t="s">
        <v>258</v>
      </c>
      <c r="AI211" t="s">
        <v>1096</v>
      </c>
      <c r="AN211">
        <v>1006000968256</v>
      </c>
      <c r="AO211">
        <v>26006556</v>
      </c>
      <c r="AP211" t="s">
        <v>1357</v>
      </c>
      <c r="AQ211">
        <v>0</v>
      </c>
      <c r="AR211" s="42">
        <v>46162</v>
      </c>
      <c r="AS211" t="s">
        <v>236</v>
      </c>
      <c r="AT211">
        <v>1650</v>
      </c>
      <c r="AU211" t="s">
        <v>278</v>
      </c>
      <c r="AV211" t="s">
        <v>249</v>
      </c>
      <c r="AW211" t="s">
        <v>269</v>
      </c>
      <c r="AX211" t="s">
        <v>263</v>
      </c>
      <c r="AY211" t="s">
        <v>131</v>
      </c>
      <c r="AZ211">
        <v>0</v>
      </c>
      <c r="BA211">
        <v>0</v>
      </c>
      <c r="BB211">
        <v>0</v>
      </c>
      <c r="BC211" t="s">
        <v>180</v>
      </c>
      <c r="BD211">
        <v>0</v>
      </c>
      <c r="BG211" t="s">
        <v>248</v>
      </c>
      <c r="BJ211" t="s">
        <v>244</v>
      </c>
      <c r="BK211">
        <v>0</v>
      </c>
    </row>
    <row r="212" spans="1:63" x14ac:dyDescent="0.15">
      <c r="A212" t="s">
        <v>262</v>
      </c>
      <c r="B212" t="s">
        <v>225</v>
      </c>
      <c r="C212" t="s">
        <v>252</v>
      </c>
      <c r="D212">
        <v>24388258</v>
      </c>
      <c r="E212" t="s">
        <v>642</v>
      </c>
      <c r="F212" t="s">
        <v>256</v>
      </c>
      <c r="G212" t="s">
        <v>990</v>
      </c>
      <c r="H212" t="s">
        <v>2338</v>
      </c>
      <c r="L212" t="s">
        <v>2623</v>
      </c>
      <c r="M212" t="s">
        <v>1266</v>
      </c>
      <c r="N212" t="s">
        <v>742</v>
      </c>
      <c r="O212" t="s">
        <v>2751</v>
      </c>
      <c r="V212" t="s">
        <v>328</v>
      </c>
      <c r="W212" t="s">
        <v>515</v>
      </c>
      <c r="X212" t="s">
        <v>148</v>
      </c>
      <c r="Y212">
        <v>2026.3</v>
      </c>
      <c r="Z212" t="s">
        <v>343</v>
      </c>
      <c r="AA212" t="s">
        <v>10</v>
      </c>
      <c r="AB212" s="40">
        <v>1650</v>
      </c>
      <c r="AC212" t="s">
        <v>231</v>
      </c>
      <c r="AD212" t="s">
        <v>258</v>
      </c>
      <c r="AI212" t="s">
        <v>1483</v>
      </c>
      <c r="AN212">
        <v>1006000965789</v>
      </c>
      <c r="AO212">
        <v>26005278</v>
      </c>
      <c r="AP212" t="s">
        <v>3264</v>
      </c>
      <c r="AQ212">
        <v>0</v>
      </c>
      <c r="AR212" s="42">
        <v>46162</v>
      </c>
      <c r="AS212" t="s">
        <v>236</v>
      </c>
      <c r="AT212">
        <v>1815</v>
      </c>
      <c r="AU212" t="s">
        <v>278</v>
      </c>
      <c r="AV212" t="s">
        <v>249</v>
      </c>
      <c r="AW212" t="s">
        <v>269</v>
      </c>
      <c r="AX212" t="s">
        <v>263</v>
      </c>
      <c r="AY212" t="s">
        <v>131</v>
      </c>
      <c r="AZ212">
        <v>0</v>
      </c>
      <c r="BA212">
        <v>0</v>
      </c>
      <c r="BB212">
        <v>0</v>
      </c>
      <c r="BC212" t="s">
        <v>180</v>
      </c>
      <c r="BD212">
        <v>0</v>
      </c>
      <c r="BG212" t="s">
        <v>248</v>
      </c>
      <c r="BJ212" t="s">
        <v>244</v>
      </c>
      <c r="BK212">
        <v>0</v>
      </c>
    </row>
    <row r="213" spans="1:63" x14ac:dyDescent="0.15">
      <c r="A213" t="s">
        <v>262</v>
      </c>
      <c r="B213" t="s">
        <v>225</v>
      </c>
      <c r="C213" t="s">
        <v>252</v>
      </c>
      <c r="D213">
        <v>24390510</v>
      </c>
      <c r="E213" t="s">
        <v>260</v>
      </c>
      <c r="F213" t="s">
        <v>256</v>
      </c>
      <c r="G213" t="s">
        <v>2174</v>
      </c>
      <c r="H213" t="s">
        <v>628</v>
      </c>
      <c r="I213" t="s">
        <v>913</v>
      </c>
      <c r="J213" t="s">
        <v>1756</v>
      </c>
      <c r="L213" t="s">
        <v>2625</v>
      </c>
      <c r="M213" t="s">
        <v>1666</v>
      </c>
      <c r="N213" t="s">
        <v>2821</v>
      </c>
      <c r="O213" t="s">
        <v>1416</v>
      </c>
      <c r="V213" t="s">
        <v>272</v>
      </c>
      <c r="W213" t="s">
        <v>235</v>
      </c>
      <c r="X213" t="s">
        <v>235</v>
      </c>
      <c r="Y213">
        <v>2026.3</v>
      </c>
      <c r="Z213" t="s">
        <v>343</v>
      </c>
      <c r="AA213" t="s">
        <v>280</v>
      </c>
      <c r="AB213" s="40">
        <v>1200</v>
      </c>
      <c r="AC213" t="s">
        <v>231</v>
      </c>
      <c r="AD213" t="s">
        <v>258</v>
      </c>
      <c r="AI213" t="s">
        <v>2264</v>
      </c>
      <c r="AN213">
        <v>1006000970943</v>
      </c>
      <c r="AO213">
        <v>26008592</v>
      </c>
      <c r="AP213" t="s">
        <v>3265</v>
      </c>
      <c r="AQ213">
        <v>0</v>
      </c>
      <c r="AR213" s="42">
        <v>46162</v>
      </c>
      <c r="AS213" t="s">
        <v>236</v>
      </c>
      <c r="AT213">
        <v>1320</v>
      </c>
      <c r="AU213" t="s">
        <v>278</v>
      </c>
      <c r="AV213" t="s">
        <v>249</v>
      </c>
      <c r="AW213" t="s">
        <v>269</v>
      </c>
      <c r="AX213" t="s">
        <v>263</v>
      </c>
      <c r="AY213" t="s">
        <v>131</v>
      </c>
      <c r="AZ213">
        <v>0</v>
      </c>
      <c r="BA213">
        <v>0</v>
      </c>
      <c r="BB213">
        <v>0</v>
      </c>
      <c r="BC213" t="s">
        <v>180</v>
      </c>
      <c r="BD213">
        <v>0</v>
      </c>
      <c r="BG213" t="s">
        <v>248</v>
      </c>
      <c r="BJ213" t="s">
        <v>244</v>
      </c>
      <c r="BK213">
        <v>0</v>
      </c>
    </row>
    <row r="214" spans="1:63" x14ac:dyDescent="0.15">
      <c r="A214" t="s">
        <v>262</v>
      </c>
      <c r="B214" t="s">
        <v>225</v>
      </c>
      <c r="C214" t="s">
        <v>252</v>
      </c>
      <c r="D214">
        <v>24389660</v>
      </c>
      <c r="E214" t="s">
        <v>2003</v>
      </c>
      <c r="F214" t="s">
        <v>256</v>
      </c>
      <c r="G214" t="s">
        <v>942</v>
      </c>
      <c r="H214" t="s">
        <v>2340</v>
      </c>
      <c r="L214" t="s">
        <v>657</v>
      </c>
      <c r="M214" t="s">
        <v>669</v>
      </c>
      <c r="N214" t="s">
        <v>1109</v>
      </c>
      <c r="O214" t="s">
        <v>2876</v>
      </c>
      <c r="Q214" t="s">
        <v>1557</v>
      </c>
      <c r="R214" t="s">
        <v>2953</v>
      </c>
      <c r="V214" t="s">
        <v>229</v>
      </c>
      <c r="W214" t="s">
        <v>417</v>
      </c>
      <c r="X214" t="s">
        <v>780</v>
      </c>
      <c r="Y214">
        <v>2026.2</v>
      </c>
      <c r="Z214" t="s">
        <v>799</v>
      </c>
      <c r="AA214" t="s">
        <v>80</v>
      </c>
      <c r="AB214" s="40">
        <v>1600</v>
      </c>
      <c r="AC214" t="s">
        <v>231</v>
      </c>
      <c r="AD214" t="s">
        <v>258</v>
      </c>
      <c r="AI214" t="s">
        <v>298</v>
      </c>
      <c r="AN214">
        <v>1006000968388</v>
      </c>
      <c r="AO214">
        <v>26006690</v>
      </c>
      <c r="AP214" t="s">
        <v>3089</v>
      </c>
      <c r="AQ214">
        <v>0</v>
      </c>
      <c r="AR214" s="42">
        <v>46162</v>
      </c>
      <c r="AS214" t="s">
        <v>236</v>
      </c>
      <c r="AT214">
        <v>1760</v>
      </c>
      <c r="AU214" t="s">
        <v>278</v>
      </c>
      <c r="AV214" t="s">
        <v>249</v>
      </c>
      <c r="AW214" t="s">
        <v>269</v>
      </c>
      <c r="AX214" t="s">
        <v>263</v>
      </c>
      <c r="AY214" t="s">
        <v>131</v>
      </c>
      <c r="AZ214">
        <v>0</v>
      </c>
      <c r="BA214">
        <v>0</v>
      </c>
      <c r="BB214">
        <v>0</v>
      </c>
      <c r="BC214" t="s">
        <v>348</v>
      </c>
      <c r="BD214">
        <v>1</v>
      </c>
      <c r="BG214" t="s">
        <v>248</v>
      </c>
      <c r="BJ214" t="s">
        <v>244</v>
      </c>
      <c r="BK214">
        <v>0</v>
      </c>
    </row>
    <row r="215" spans="1:63" x14ac:dyDescent="0.15">
      <c r="A215" t="s">
        <v>262</v>
      </c>
      <c r="B215" t="s">
        <v>225</v>
      </c>
      <c r="C215" t="s">
        <v>252</v>
      </c>
      <c r="D215">
        <v>24389546</v>
      </c>
      <c r="E215" t="s">
        <v>875</v>
      </c>
      <c r="F215" t="s">
        <v>256</v>
      </c>
      <c r="G215" t="s">
        <v>2175</v>
      </c>
      <c r="H215" t="s">
        <v>1519</v>
      </c>
      <c r="L215" t="s">
        <v>622</v>
      </c>
      <c r="M215" t="s">
        <v>1652</v>
      </c>
      <c r="V215" t="s">
        <v>229</v>
      </c>
      <c r="W215" t="s">
        <v>1283</v>
      </c>
      <c r="X215" t="s">
        <v>2685</v>
      </c>
      <c r="Y215">
        <v>2026.2</v>
      </c>
      <c r="Z215" t="s">
        <v>804</v>
      </c>
      <c r="AA215" t="s">
        <v>288</v>
      </c>
      <c r="AB215" s="40">
        <v>1600</v>
      </c>
      <c r="AC215" t="s">
        <v>231</v>
      </c>
      <c r="AD215" t="s">
        <v>258</v>
      </c>
      <c r="AI215" t="s">
        <v>3161</v>
      </c>
      <c r="AN215">
        <v>1006000968162</v>
      </c>
      <c r="AO215">
        <v>26006423</v>
      </c>
      <c r="AP215" t="s">
        <v>2643</v>
      </c>
      <c r="AQ215">
        <v>0</v>
      </c>
      <c r="AR215" s="42">
        <v>46162</v>
      </c>
      <c r="AS215" t="s">
        <v>236</v>
      </c>
      <c r="AT215">
        <v>1760</v>
      </c>
      <c r="AU215" t="s">
        <v>278</v>
      </c>
      <c r="AV215" t="s">
        <v>249</v>
      </c>
      <c r="AW215" t="s">
        <v>269</v>
      </c>
      <c r="AX215" t="s">
        <v>263</v>
      </c>
      <c r="AY215" t="s">
        <v>131</v>
      </c>
      <c r="AZ215">
        <v>0</v>
      </c>
      <c r="BA215">
        <v>0</v>
      </c>
      <c r="BB215">
        <v>0</v>
      </c>
      <c r="BC215" t="s">
        <v>348</v>
      </c>
      <c r="BD215">
        <v>1</v>
      </c>
      <c r="BG215" t="s">
        <v>248</v>
      </c>
      <c r="BJ215" t="s">
        <v>244</v>
      </c>
      <c r="BK215">
        <v>0</v>
      </c>
    </row>
    <row r="216" spans="1:63" x14ac:dyDescent="0.15">
      <c r="A216" t="s">
        <v>262</v>
      </c>
      <c r="B216" t="s">
        <v>225</v>
      </c>
      <c r="C216" t="s">
        <v>252</v>
      </c>
      <c r="D216">
        <v>24388241</v>
      </c>
      <c r="E216" t="s">
        <v>2004</v>
      </c>
      <c r="F216" t="s">
        <v>256</v>
      </c>
      <c r="G216" t="s">
        <v>1437</v>
      </c>
      <c r="H216" t="s">
        <v>2342</v>
      </c>
      <c r="L216" t="s">
        <v>545</v>
      </c>
      <c r="M216" t="s">
        <v>2145</v>
      </c>
      <c r="N216" t="s">
        <v>545</v>
      </c>
      <c r="O216" t="s">
        <v>2693</v>
      </c>
      <c r="V216" t="s">
        <v>229</v>
      </c>
      <c r="W216" t="s">
        <v>454</v>
      </c>
      <c r="X216" t="s">
        <v>367</v>
      </c>
      <c r="Y216">
        <v>2026.1</v>
      </c>
      <c r="Z216" t="s">
        <v>383</v>
      </c>
      <c r="AA216" t="s">
        <v>307</v>
      </c>
      <c r="AB216" s="40">
        <v>1600</v>
      </c>
      <c r="AC216" t="s">
        <v>231</v>
      </c>
      <c r="AD216" t="s">
        <v>258</v>
      </c>
      <c r="AI216" t="s">
        <v>654</v>
      </c>
      <c r="AN216">
        <v>1006000965179</v>
      </c>
      <c r="AO216">
        <v>26004492</v>
      </c>
      <c r="AP216" t="s">
        <v>3266</v>
      </c>
      <c r="AQ216">
        <v>0</v>
      </c>
      <c r="AR216" s="42">
        <v>46162</v>
      </c>
      <c r="AS216" t="s">
        <v>236</v>
      </c>
      <c r="AT216">
        <v>1760</v>
      </c>
      <c r="AU216" t="s">
        <v>278</v>
      </c>
      <c r="AV216" t="s">
        <v>249</v>
      </c>
      <c r="AW216" t="s">
        <v>269</v>
      </c>
      <c r="AX216" t="s">
        <v>263</v>
      </c>
      <c r="AY216" t="s">
        <v>131</v>
      </c>
      <c r="AZ216">
        <v>0</v>
      </c>
      <c r="BA216">
        <v>0</v>
      </c>
      <c r="BB216">
        <v>0</v>
      </c>
      <c r="BC216" t="s">
        <v>348</v>
      </c>
      <c r="BD216">
        <v>1</v>
      </c>
      <c r="BG216" t="s">
        <v>248</v>
      </c>
      <c r="BJ216" t="s">
        <v>244</v>
      </c>
      <c r="BK216">
        <v>0</v>
      </c>
    </row>
    <row r="217" spans="1:63" x14ac:dyDescent="0.15">
      <c r="A217" t="s">
        <v>262</v>
      </c>
      <c r="B217" t="s">
        <v>225</v>
      </c>
      <c r="C217" t="s">
        <v>252</v>
      </c>
      <c r="D217">
        <v>24388837</v>
      </c>
      <c r="E217" t="s">
        <v>1880</v>
      </c>
      <c r="F217" t="s">
        <v>256</v>
      </c>
      <c r="G217" t="s">
        <v>2141</v>
      </c>
      <c r="H217" t="s">
        <v>1225</v>
      </c>
      <c r="L217" t="s">
        <v>2274</v>
      </c>
      <c r="M217" t="s">
        <v>2738</v>
      </c>
      <c r="N217" t="s">
        <v>2820</v>
      </c>
      <c r="O217" t="s">
        <v>2877</v>
      </c>
      <c r="Q217" t="s">
        <v>2583</v>
      </c>
      <c r="R217" t="s">
        <v>1919</v>
      </c>
      <c r="S217">
        <v>117</v>
      </c>
      <c r="V217" t="s">
        <v>229</v>
      </c>
      <c r="W217" t="s">
        <v>406</v>
      </c>
      <c r="X217" t="s">
        <v>591</v>
      </c>
      <c r="Y217">
        <v>2026.2</v>
      </c>
      <c r="Z217" t="s">
        <v>383</v>
      </c>
      <c r="AA217" t="s">
        <v>80</v>
      </c>
      <c r="AB217" s="40">
        <v>1400</v>
      </c>
      <c r="AC217" t="s">
        <v>231</v>
      </c>
      <c r="AD217" t="s">
        <v>258</v>
      </c>
      <c r="AI217" t="s">
        <v>3162</v>
      </c>
      <c r="AN217">
        <v>1006000967395</v>
      </c>
      <c r="AO217">
        <v>26006278</v>
      </c>
      <c r="AP217" t="s">
        <v>1185</v>
      </c>
      <c r="AQ217">
        <v>0</v>
      </c>
      <c r="AR217" s="42">
        <v>46162</v>
      </c>
      <c r="AS217" t="s">
        <v>236</v>
      </c>
      <c r="AT217">
        <v>1540</v>
      </c>
      <c r="AU217" t="s">
        <v>278</v>
      </c>
      <c r="AV217" t="s">
        <v>249</v>
      </c>
      <c r="AW217" t="s">
        <v>269</v>
      </c>
      <c r="AX217" t="s">
        <v>263</v>
      </c>
      <c r="AY217" t="s">
        <v>131</v>
      </c>
      <c r="AZ217">
        <v>0</v>
      </c>
      <c r="BA217">
        <v>0</v>
      </c>
      <c r="BB217">
        <v>0</v>
      </c>
      <c r="BC217" t="s">
        <v>180</v>
      </c>
      <c r="BD217">
        <v>0</v>
      </c>
      <c r="BG217" t="s">
        <v>248</v>
      </c>
      <c r="BJ217" t="s">
        <v>244</v>
      </c>
      <c r="BK217">
        <v>0</v>
      </c>
    </row>
    <row r="218" spans="1:63" x14ac:dyDescent="0.15">
      <c r="A218" t="s">
        <v>262</v>
      </c>
      <c r="B218" t="s">
        <v>225</v>
      </c>
      <c r="C218" t="s">
        <v>252</v>
      </c>
      <c r="D218">
        <v>24389512</v>
      </c>
      <c r="E218" t="s">
        <v>1221</v>
      </c>
      <c r="F218" t="s">
        <v>256</v>
      </c>
      <c r="G218" t="s">
        <v>838</v>
      </c>
      <c r="H218" t="s">
        <v>1378</v>
      </c>
      <c r="L218" t="s">
        <v>919</v>
      </c>
      <c r="M218" t="s">
        <v>1337</v>
      </c>
      <c r="V218" t="s">
        <v>229</v>
      </c>
      <c r="W218" t="s">
        <v>393</v>
      </c>
      <c r="X218" t="s">
        <v>144</v>
      </c>
      <c r="Y218">
        <v>2026.2</v>
      </c>
      <c r="Z218" t="s">
        <v>343</v>
      </c>
      <c r="AA218" t="s">
        <v>288</v>
      </c>
      <c r="AB218" s="40">
        <v>1600</v>
      </c>
      <c r="AC218" t="s">
        <v>231</v>
      </c>
      <c r="AD218" t="s">
        <v>258</v>
      </c>
      <c r="AI218" t="s">
        <v>3164</v>
      </c>
      <c r="AN218">
        <v>1006000968244</v>
      </c>
      <c r="AO218">
        <v>26006544</v>
      </c>
      <c r="AP218" t="s">
        <v>2470</v>
      </c>
      <c r="AQ218">
        <v>0</v>
      </c>
      <c r="AR218" s="42">
        <v>46162</v>
      </c>
      <c r="AS218" t="s">
        <v>236</v>
      </c>
      <c r="AT218">
        <v>1760</v>
      </c>
      <c r="AU218" t="s">
        <v>278</v>
      </c>
      <c r="AV218" t="s">
        <v>249</v>
      </c>
      <c r="AW218" t="s">
        <v>269</v>
      </c>
      <c r="AX218" t="s">
        <v>263</v>
      </c>
      <c r="AY218" t="s">
        <v>131</v>
      </c>
      <c r="AZ218">
        <v>0</v>
      </c>
      <c r="BA218">
        <v>0</v>
      </c>
      <c r="BB218">
        <v>0</v>
      </c>
      <c r="BC218" t="s">
        <v>348</v>
      </c>
      <c r="BD218">
        <v>1</v>
      </c>
      <c r="BG218" t="s">
        <v>248</v>
      </c>
      <c r="BJ218" t="s">
        <v>244</v>
      </c>
      <c r="BK218">
        <v>0</v>
      </c>
    </row>
    <row r="219" spans="1:63" x14ac:dyDescent="0.15">
      <c r="A219" t="s">
        <v>262</v>
      </c>
      <c r="B219" t="s">
        <v>225</v>
      </c>
      <c r="C219" t="s">
        <v>252</v>
      </c>
      <c r="D219">
        <v>24388126</v>
      </c>
      <c r="E219" t="s">
        <v>2006</v>
      </c>
      <c r="F219" t="s">
        <v>256</v>
      </c>
      <c r="G219" t="s">
        <v>900</v>
      </c>
      <c r="H219" t="s">
        <v>2255</v>
      </c>
      <c r="L219" t="s">
        <v>949</v>
      </c>
      <c r="M219" t="s">
        <v>2739</v>
      </c>
      <c r="V219" t="s">
        <v>229</v>
      </c>
      <c r="W219" t="s">
        <v>751</v>
      </c>
      <c r="X219" t="s">
        <v>217</v>
      </c>
      <c r="Y219">
        <v>2026.2</v>
      </c>
      <c r="Z219" t="s">
        <v>383</v>
      </c>
      <c r="AA219" t="s">
        <v>820</v>
      </c>
      <c r="AB219" s="40">
        <v>1200</v>
      </c>
      <c r="AC219" t="s">
        <v>231</v>
      </c>
      <c r="AD219" t="s">
        <v>258</v>
      </c>
      <c r="AI219" t="s">
        <v>3165</v>
      </c>
      <c r="AN219">
        <v>1006000965689</v>
      </c>
      <c r="AO219">
        <v>26005178</v>
      </c>
      <c r="AP219" t="s">
        <v>3267</v>
      </c>
      <c r="AQ219">
        <v>0</v>
      </c>
      <c r="AR219" s="42">
        <v>46162</v>
      </c>
      <c r="AS219" t="s">
        <v>236</v>
      </c>
      <c r="AT219">
        <v>1320</v>
      </c>
      <c r="AU219" t="s">
        <v>278</v>
      </c>
      <c r="AV219" t="s">
        <v>249</v>
      </c>
      <c r="AW219" t="s">
        <v>269</v>
      </c>
      <c r="AX219" t="s">
        <v>263</v>
      </c>
      <c r="AY219" t="s">
        <v>131</v>
      </c>
      <c r="AZ219">
        <v>0</v>
      </c>
      <c r="BA219">
        <v>0</v>
      </c>
      <c r="BB219">
        <v>0</v>
      </c>
      <c r="BC219" t="s">
        <v>180</v>
      </c>
      <c r="BD219">
        <v>0</v>
      </c>
      <c r="BG219" t="s">
        <v>248</v>
      </c>
      <c r="BJ219" t="s">
        <v>244</v>
      </c>
      <c r="BK219">
        <v>0</v>
      </c>
    </row>
    <row r="220" spans="1:63" x14ac:dyDescent="0.15">
      <c r="A220" t="s">
        <v>262</v>
      </c>
      <c r="B220" t="s">
        <v>225</v>
      </c>
      <c r="C220" t="s">
        <v>252</v>
      </c>
      <c r="D220">
        <v>24398729</v>
      </c>
      <c r="E220" t="s">
        <v>2008</v>
      </c>
      <c r="F220" t="s">
        <v>256</v>
      </c>
      <c r="G220" t="s">
        <v>1433</v>
      </c>
      <c r="H220" t="s">
        <v>749</v>
      </c>
      <c r="I220" t="s">
        <v>2457</v>
      </c>
      <c r="J220" t="s">
        <v>1637</v>
      </c>
      <c r="L220" t="s">
        <v>2626</v>
      </c>
      <c r="M220" t="s">
        <v>365</v>
      </c>
      <c r="N220" t="s">
        <v>2599</v>
      </c>
      <c r="O220" t="s">
        <v>2878</v>
      </c>
      <c r="Q220" t="s">
        <v>2720</v>
      </c>
      <c r="R220" t="s">
        <v>1914</v>
      </c>
      <c r="V220" t="s">
        <v>229</v>
      </c>
      <c r="W220" t="s">
        <v>380</v>
      </c>
      <c r="X220" t="s">
        <v>365</v>
      </c>
      <c r="Y220">
        <v>2026.2</v>
      </c>
      <c r="Z220" t="s">
        <v>343</v>
      </c>
      <c r="AA220" t="s">
        <v>288</v>
      </c>
      <c r="AB220" s="40">
        <v>850</v>
      </c>
      <c r="AC220" t="s">
        <v>231</v>
      </c>
      <c r="AD220" t="s">
        <v>258</v>
      </c>
      <c r="AI220" t="s">
        <v>1788</v>
      </c>
      <c r="AN220">
        <v>1006000970340</v>
      </c>
      <c r="AO220">
        <v>26007931</v>
      </c>
      <c r="AP220" t="s">
        <v>1017</v>
      </c>
      <c r="AQ220">
        <v>0</v>
      </c>
      <c r="AR220" s="42">
        <v>46162</v>
      </c>
      <c r="AS220" t="s">
        <v>236</v>
      </c>
      <c r="AT220">
        <v>935</v>
      </c>
      <c r="AU220" t="s">
        <v>278</v>
      </c>
      <c r="AV220" t="s">
        <v>249</v>
      </c>
      <c r="AW220" t="s">
        <v>269</v>
      </c>
      <c r="AX220" t="s">
        <v>263</v>
      </c>
      <c r="AY220" t="s">
        <v>131</v>
      </c>
      <c r="AZ220">
        <v>0</v>
      </c>
      <c r="BA220">
        <v>0</v>
      </c>
      <c r="BB220">
        <v>0</v>
      </c>
      <c r="BC220" t="s">
        <v>180</v>
      </c>
      <c r="BD220">
        <v>0</v>
      </c>
      <c r="BG220" t="s">
        <v>248</v>
      </c>
      <c r="BJ220" t="s">
        <v>244</v>
      </c>
      <c r="BK220">
        <v>0</v>
      </c>
    </row>
    <row r="221" spans="1:63" x14ac:dyDescent="0.15">
      <c r="A221" t="s">
        <v>262</v>
      </c>
      <c r="B221" t="s">
        <v>225</v>
      </c>
      <c r="C221" t="s">
        <v>252</v>
      </c>
      <c r="D221">
        <v>24388811</v>
      </c>
      <c r="E221" t="s">
        <v>2009</v>
      </c>
      <c r="F221" t="s">
        <v>256</v>
      </c>
      <c r="G221" t="s">
        <v>1502</v>
      </c>
      <c r="H221" t="s">
        <v>1170</v>
      </c>
      <c r="I221" t="s">
        <v>1705</v>
      </c>
      <c r="J221" t="s">
        <v>646</v>
      </c>
      <c r="K221">
        <v>5</v>
      </c>
      <c r="L221" t="s">
        <v>1799</v>
      </c>
      <c r="M221" t="s">
        <v>1944</v>
      </c>
      <c r="N221" t="s">
        <v>1572</v>
      </c>
      <c r="O221" t="s">
        <v>576</v>
      </c>
      <c r="T221" t="s">
        <v>3001</v>
      </c>
      <c r="U221" t="s">
        <v>627</v>
      </c>
      <c r="V221" t="s">
        <v>229</v>
      </c>
      <c r="W221" t="s">
        <v>672</v>
      </c>
      <c r="X221" t="s">
        <v>329</v>
      </c>
      <c r="Y221">
        <v>2026.2</v>
      </c>
      <c r="Z221" t="s">
        <v>2834</v>
      </c>
      <c r="AA221" t="s">
        <v>403</v>
      </c>
      <c r="AB221" s="40">
        <v>2600</v>
      </c>
      <c r="AC221" t="s">
        <v>231</v>
      </c>
      <c r="AD221" t="s">
        <v>258</v>
      </c>
      <c r="AI221" t="s">
        <v>2880</v>
      </c>
      <c r="AN221">
        <v>1006000967194</v>
      </c>
      <c r="AO221">
        <v>26006070</v>
      </c>
      <c r="AP221" t="s">
        <v>1343</v>
      </c>
      <c r="AQ221">
        <v>0</v>
      </c>
      <c r="AR221" s="42">
        <v>46162</v>
      </c>
      <c r="AS221" t="s">
        <v>236</v>
      </c>
      <c r="AT221">
        <v>2860</v>
      </c>
      <c r="AU221" t="s">
        <v>278</v>
      </c>
      <c r="AV221" t="s">
        <v>249</v>
      </c>
      <c r="AW221" t="s">
        <v>269</v>
      </c>
      <c r="AX221" t="s">
        <v>263</v>
      </c>
      <c r="AY221" t="s">
        <v>131</v>
      </c>
      <c r="AZ221">
        <v>0</v>
      </c>
      <c r="BA221">
        <v>0</v>
      </c>
      <c r="BB221">
        <v>0</v>
      </c>
      <c r="BC221" t="s">
        <v>348</v>
      </c>
      <c r="BD221">
        <v>1</v>
      </c>
      <c r="BG221" t="s">
        <v>248</v>
      </c>
      <c r="BJ221" t="s">
        <v>244</v>
      </c>
      <c r="BK221">
        <v>0</v>
      </c>
    </row>
    <row r="222" spans="1:63" x14ac:dyDescent="0.15">
      <c r="A222" t="s">
        <v>262</v>
      </c>
      <c r="B222" t="s">
        <v>225</v>
      </c>
      <c r="C222" t="s">
        <v>252</v>
      </c>
      <c r="D222">
        <v>24388670</v>
      </c>
      <c r="E222" t="s">
        <v>1224</v>
      </c>
      <c r="F222" t="s">
        <v>256</v>
      </c>
      <c r="G222" t="s">
        <v>1797</v>
      </c>
      <c r="H222" t="s">
        <v>2343</v>
      </c>
      <c r="L222" t="s">
        <v>1542</v>
      </c>
      <c r="M222" t="s">
        <v>2741</v>
      </c>
      <c r="N222" t="s">
        <v>747</v>
      </c>
      <c r="O222" t="s">
        <v>661</v>
      </c>
      <c r="V222" t="s">
        <v>229</v>
      </c>
      <c r="W222" t="s">
        <v>3048</v>
      </c>
      <c r="X222" t="s">
        <v>2352</v>
      </c>
      <c r="Y222">
        <v>2026.2</v>
      </c>
      <c r="Z222" t="s">
        <v>383</v>
      </c>
      <c r="AA222" t="s">
        <v>220</v>
      </c>
      <c r="AB222" s="40">
        <v>1400</v>
      </c>
      <c r="AC222" t="s">
        <v>231</v>
      </c>
      <c r="AD222" t="s">
        <v>258</v>
      </c>
      <c r="AI222" t="s">
        <v>2617</v>
      </c>
      <c r="AN222">
        <v>1006000966699</v>
      </c>
      <c r="AO222">
        <v>26005494</v>
      </c>
      <c r="AP222" t="s">
        <v>110</v>
      </c>
      <c r="AQ222">
        <v>0</v>
      </c>
      <c r="AR222" s="42">
        <v>46162</v>
      </c>
      <c r="AS222" t="s">
        <v>236</v>
      </c>
      <c r="AT222">
        <v>1540</v>
      </c>
      <c r="AU222" t="s">
        <v>278</v>
      </c>
      <c r="AV222" t="s">
        <v>249</v>
      </c>
      <c r="AW222" t="s">
        <v>269</v>
      </c>
      <c r="AX222" t="s">
        <v>263</v>
      </c>
      <c r="AY222" t="s">
        <v>131</v>
      </c>
      <c r="AZ222">
        <v>0</v>
      </c>
      <c r="BA222">
        <v>0</v>
      </c>
      <c r="BB222">
        <v>0</v>
      </c>
      <c r="BC222" t="s">
        <v>348</v>
      </c>
      <c r="BD222">
        <v>1</v>
      </c>
      <c r="BG222" t="s">
        <v>248</v>
      </c>
      <c r="BJ222" t="s">
        <v>244</v>
      </c>
      <c r="BK222">
        <v>0</v>
      </c>
    </row>
    <row r="223" spans="1:63" x14ac:dyDescent="0.15">
      <c r="A223" t="s">
        <v>262</v>
      </c>
      <c r="B223" t="s">
        <v>225</v>
      </c>
      <c r="C223" t="s">
        <v>252</v>
      </c>
      <c r="D223">
        <v>24390544</v>
      </c>
      <c r="E223" t="s">
        <v>1031</v>
      </c>
      <c r="F223" t="s">
        <v>256</v>
      </c>
      <c r="G223" t="s">
        <v>2176</v>
      </c>
      <c r="H223" t="s">
        <v>2344</v>
      </c>
      <c r="L223" t="s">
        <v>1347</v>
      </c>
      <c r="M223" t="s">
        <v>1254</v>
      </c>
      <c r="V223" t="s">
        <v>340</v>
      </c>
      <c r="W223" t="s">
        <v>387</v>
      </c>
      <c r="X223" t="s">
        <v>388</v>
      </c>
      <c r="Y223">
        <v>2026.3</v>
      </c>
      <c r="Z223" t="s">
        <v>383</v>
      </c>
      <c r="AA223" t="s">
        <v>220</v>
      </c>
      <c r="AB223" s="40">
        <v>1600</v>
      </c>
      <c r="AC223" t="s">
        <v>231</v>
      </c>
      <c r="AD223" t="s">
        <v>258</v>
      </c>
      <c r="AI223" t="s">
        <v>48</v>
      </c>
      <c r="AN223">
        <v>1006000970383</v>
      </c>
      <c r="AO223">
        <v>26007976</v>
      </c>
      <c r="AP223" t="s">
        <v>1920</v>
      </c>
      <c r="AQ223">
        <v>0</v>
      </c>
      <c r="AR223" s="42">
        <v>46162</v>
      </c>
      <c r="AS223" t="s">
        <v>236</v>
      </c>
      <c r="AT223">
        <v>1760</v>
      </c>
      <c r="AU223" t="s">
        <v>278</v>
      </c>
      <c r="AV223" t="s">
        <v>249</v>
      </c>
      <c r="AW223" t="s">
        <v>269</v>
      </c>
      <c r="AX223" t="s">
        <v>263</v>
      </c>
      <c r="AY223" t="s">
        <v>131</v>
      </c>
      <c r="AZ223">
        <v>0</v>
      </c>
      <c r="BA223">
        <v>0</v>
      </c>
      <c r="BB223">
        <v>0</v>
      </c>
      <c r="BC223" t="s">
        <v>180</v>
      </c>
      <c r="BD223">
        <v>0</v>
      </c>
      <c r="BG223" t="s">
        <v>248</v>
      </c>
      <c r="BJ223" t="s">
        <v>244</v>
      </c>
      <c r="BK223">
        <v>0</v>
      </c>
    </row>
    <row r="224" spans="1:63" x14ac:dyDescent="0.15">
      <c r="A224" t="s">
        <v>262</v>
      </c>
      <c r="B224" t="s">
        <v>225</v>
      </c>
      <c r="C224" t="s">
        <v>252</v>
      </c>
      <c r="D224">
        <v>24388845</v>
      </c>
      <c r="E224" t="s">
        <v>542</v>
      </c>
      <c r="F224" t="s">
        <v>256</v>
      </c>
      <c r="G224" t="s">
        <v>2179</v>
      </c>
      <c r="H224" t="s">
        <v>1214</v>
      </c>
      <c r="L224" t="s">
        <v>294</v>
      </c>
      <c r="M224" t="s">
        <v>2742</v>
      </c>
      <c r="V224" t="s">
        <v>229</v>
      </c>
      <c r="W224" t="s">
        <v>406</v>
      </c>
      <c r="X224" t="s">
        <v>591</v>
      </c>
      <c r="Y224">
        <v>2026.2</v>
      </c>
      <c r="Z224" t="s">
        <v>796</v>
      </c>
      <c r="AA224" t="s">
        <v>2005</v>
      </c>
      <c r="AB224" s="40">
        <v>900</v>
      </c>
      <c r="AC224" t="s">
        <v>231</v>
      </c>
      <c r="AD224" t="s">
        <v>258</v>
      </c>
      <c r="AI224" t="s">
        <v>319</v>
      </c>
      <c r="AN224">
        <v>1006000966889</v>
      </c>
      <c r="AO224">
        <v>26005752</v>
      </c>
      <c r="AP224" t="s">
        <v>3268</v>
      </c>
      <c r="AQ224">
        <v>0</v>
      </c>
      <c r="AR224" s="42">
        <v>46162</v>
      </c>
      <c r="AS224" t="s">
        <v>236</v>
      </c>
      <c r="AT224">
        <v>990</v>
      </c>
      <c r="AU224" t="s">
        <v>278</v>
      </c>
      <c r="AV224" t="s">
        <v>249</v>
      </c>
      <c r="AW224" t="s">
        <v>269</v>
      </c>
      <c r="AX224" t="s">
        <v>263</v>
      </c>
      <c r="AY224" t="s">
        <v>131</v>
      </c>
      <c r="AZ224">
        <v>0</v>
      </c>
      <c r="BA224">
        <v>0</v>
      </c>
      <c r="BB224">
        <v>0</v>
      </c>
      <c r="BC224" t="s">
        <v>180</v>
      </c>
      <c r="BD224">
        <v>0</v>
      </c>
      <c r="BG224" t="s">
        <v>248</v>
      </c>
      <c r="BJ224" t="s">
        <v>244</v>
      </c>
      <c r="BK224">
        <v>0</v>
      </c>
    </row>
    <row r="225" spans="1:63" x14ac:dyDescent="0.15">
      <c r="A225" t="s">
        <v>262</v>
      </c>
      <c r="B225" t="s">
        <v>225</v>
      </c>
      <c r="C225" t="s">
        <v>252</v>
      </c>
      <c r="D225">
        <v>24389686</v>
      </c>
      <c r="E225" t="s">
        <v>1541</v>
      </c>
      <c r="F225" t="s">
        <v>256</v>
      </c>
      <c r="G225" t="s">
        <v>2181</v>
      </c>
      <c r="H225" t="s">
        <v>2345</v>
      </c>
      <c r="L225" t="s">
        <v>432</v>
      </c>
      <c r="M225" t="s">
        <v>2332</v>
      </c>
      <c r="N225" t="s">
        <v>1917</v>
      </c>
      <c r="O225" t="s">
        <v>2879</v>
      </c>
      <c r="V225" t="s">
        <v>340</v>
      </c>
      <c r="W225" t="s">
        <v>387</v>
      </c>
      <c r="X225" t="s">
        <v>388</v>
      </c>
      <c r="Y225">
        <v>2026.2</v>
      </c>
      <c r="Z225" t="s">
        <v>383</v>
      </c>
      <c r="AA225" t="s">
        <v>814</v>
      </c>
      <c r="AB225" s="40">
        <v>1800</v>
      </c>
      <c r="AC225" t="s">
        <v>231</v>
      </c>
      <c r="AD225" t="s">
        <v>258</v>
      </c>
      <c r="AI225" t="s">
        <v>3166</v>
      </c>
      <c r="AN225">
        <v>1006000968664</v>
      </c>
      <c r="AO225">
        <v>26006975</v>
      </c>
      <c r="AP225" t="s">
        <v>2648</v>
      </c>
      <c r="AQ225">
        <v>0</v>
      </c>
      <c r="AR225" s="42">
        <v>46162</v>
      </c>
      <c r="AS225" t="s">
        <v>236</v>
      </c>
      <c r="AT225">
        <v>1980</v>
      </c>
      <c r="AU225" t="s">
        <v>278</v>
      </c>
      <c r="AV225" t="s">
        <v>249</v>
      </c>
      <c r="AW225" t="s">
        <v>269</v>
      </c>
      <c r="AX225" t="s">
        <v>263</v>
      </c>
      <c r="AY225" t="s">
        <v>131</v>
      </c>
      <c r="AZ225">
        <v>0</v>
      </c>
      <c r="BA225">
        <v>0</v>
      </c>
      <c r="BB225">
        <v>0</v>
      </c>
      <c r="BC225" t="s">
        <v>348</v>
      </c>
      <c r="BD225">
        <v>1</v>
      </c>
      <c r="BG225" t="s">
        <v>248</v>
      </c>
      <c r="BJ225" t="s">
        <v>244</v>
      </c>
      <c r="BK225">
        <v>0</v>
      </c>
    </row>
    <row r="226" spans="1:63" x14ac:dyDescent="0.15">
      <c r="A226" t="s">
        <v>262</v>
      </c>
      <c r="B226" t="s">
        <v>225</v>
      </c>
      <c r="C226" t="s">
        <v>252</v>
      </c>
      <c r="D226">
        <v>24390411</v>
      </c>
      <c r="E226" t="s">
        <v>1117</v>
      </c>
      <c r="F226" t="s">
        <v>256</v>
      </c>
      <c r="G226" t="s">
        <v>2183</v>
      </c>
      <c r="H226" t="s">
        <v>108</v>
      </c>
      <c r="I226" t="s">
        <v>174</v>
      </c>
      <c r="J226" t="s">
        <v>1072</v>
      </c>
      <c r="L226" t="s">
        <v>938</v>
      </c>
      <c r="M226" t="s">
        <v>2743</v>
      </c>
      <c r="N226" t="s">
        <v>2822</v>
      </c>
      <c r="O226" t="s">
        <v>460</v>
      </c>
      <c r="V226" t="s">
        <v>229</v>
      </c>
      <c r="W226" t="s">
        <v>380</v>
      </c>
      <c r="X226" t="s">
        <v>365</v>
      </c>
      <c r="Y226">
        <v>2026.2</v>
      </c>
      <c r="Z226" t="s">
        <v>383</v>
      </c>
      <c r="AA226" t="s">
        <v>521</v>
      </c>
      <c r="AB226" s="40">
        <v>2000</v>
      </c>
      <c r="AC226" t="s">
        <v>231</v>
      </c>
      <c r="AD226" t="s">
        <v>258</v>
      </c>
      <c r="AI226" t="s">
        <v>3168</v>
      </c>
      <c r="AN226">
        <v>1006000970756</v>
      </c>
      <c r="AO226">
        <v>26008378</v>
      </c>
      <c r="AP226" t="s">
        <v>3269</v>
      </c>
      <c r="AQ226">
        <v>0</v>
      </c>
      <c r="AR226" s="42">
        <v>46162</v>
      </c>
      <c r="AS226" t="s">
        <v>236</v>
      </c>
      <c r="AT226">
        <v>2200</v>
      </c>
      <c r="AU226" t="s">
        <v>278</v>
      </c>
      <c r="AV226" t="s">
        <v>249</v>
      </c>
      <c r="AW226" t="s">
        <v>269</v>
      </c>
      <c r="AX226" t="s">
        <v>263</v>
      </c>
      <c r="AY226" t="s">
        <v>131</v>
      </c>
      <c r="AZ226">
        <v>0</v>
      </c>
      <c r="BA226">
        <v>0</v>
      </c>
      <c r="BB226">
        <v>0</v>
      </c>
      <c r="BC226" t="s">
        <v>180</v>
      </c>
      <c r="BD226">
        <v>0</v>
      </c>
      <c r="BG226" t="s">
        <v>248</v>
      </c>
      <c r="BJ226" t="s">
        <v>244</v>
      </c>
      <c r="BK226">
        <v>0</v>
      </c>
    </row>
    <row r="227" spans="1:63" x14ac:dyDescent="0.15">
      <c r="A227" t="s">
        <v>262</v>
      </c>
      <c r="B227" t="s">
        <v>225</v>
      </c>
      <c r="C227" t="s">
        <v>252</v>
      </c>
      <c r="D227">
        <v>24403354</v>
      </c>
      <c r="E227" t="s">
        <v>1334</v>
      </c>
      <c r="F227" t="s">
        <v>256</v>
      </c>
      <c r="G227" t="s">
        <v>1112</v>
      </c>
      <c r="H227" t="s">
        <v>424</v>
      </c>
      <c r="L227" t="s">
        <v>1809</v>
      </c>
      <c r="M227" t="s">
        <v>588</v>
      </c>
      <c r="V227" t="s">
        <v>328</v>
      </c>
      <c r="W227" t="s">
        <v>515</v>
      </c>
      <c r="X227" t="s">
        <v>148</v>
      </c>
      <c r="Y227">
        <v>2026.1</v>
      </c>
      <c r="Z227" t="s">
        <v>343</v>
      </c>
      <c r="AA227" t="s">
        <v>1422</v>
      </c>
      <c r="AB227" s="40">
        <v>1350</v>
      </c>
      <c r="AC227" t="s">
        <v>231</v>
      </c>
      <c r="AD227" t="s">
        <v>258</v>
      </c>
      <c r="AI227" t="s">
        <v>1477</v>
      </c>
      <c r="AN227">
        <v>1006000962511</v>
      </c>
      <c r="AO227">
        <v>26003210</v>
      </c>
      <c r="AP227" t="s">
        <v>3270</v>
      </c>
      <c r="AQ227">
        <v>0</v>
      </c>
      <c r="AR227" s="42">
        <v>46162</v>
      </c>
      <c r="AS227" t="s">
        <v>236</v>
      </c>
      <c r="AT227">
        <v>1485</v>
      </c>
      <c r="AU227" t="s">
        <v>278</v>
      </c>
      <c r="AV227" t="s">
        <v>249</v>
      </c>
      <c r="AW227" t="s">
        <v>269</v>
      </c>
      <c r="AX227" t="s">
        <v>263</v>
      </c>
      <c r="AY227" t="s">
        <v>131</v>
      </c>
      <c r="AZ227">
        <v>0</v>
      </c>
      <c r="BA227">
        <v>0</v>
      </c>
      <c r="BB227">
        <v>0</v>
      </c>
      <c r="BC227" t="s">
        <v>180</v>
      </c>
      <c r="BD227">
        <v>0</v>
      </c>
      <c r="BG227" t="s">
        <v>248</v>
      </c>
      <c r="BJ227" t="s">
        <v>244</v>
      </c>
      <c r="BK227">
        <v>0</v>
      </c>
    </row>
    <row r="228" spans="1:63" x14ac:dyDescent="0.15">
      <c r="A228" t="s">
        <v>262</v>
      </c>
      <c r="B228" t="s">
        <v>225</v>
      </c>
      <c r="C228" t="s">
        <v>252</v>
      </c>
      <c r="D228">
        <v>24388779</v>
      </c>
      <c r="E228" t="s">
        <v>1499</v>
      </c>
      <c r="F228" t="s">
        <v>256</v>
      </c>
      <c r="G228" t="s">
        <v>897</v>
      </c>
      <c r="H228" t="s">
        <v>1177</v>
      </c>
      <c r="I228" t="s">
        <v>2459</v>
      </c>
      <c r="J228" t="s">
        <v>2517</v>
      </c>
      <c r="L228" t="s">
        <v>1202</v>
      </c>
      <c r="M228" t="s">
        <v>2687</v>
      </c>
      <c r="N228" t="s">
        <v>2823</v>
      </c>
      <c r="O228" t="s">
        <v>1476</v>
      </c>
      <c r="V228" t="s">
        <v>229</v>
      </c>
      <c r="W228" t="s">
        <v>1576</v>
      </c>
      <c r="X228" t="s">
        <v>594</v>
      </c>
      <c r="Y228">
        <v>2026.2</v>
      </c>
      <c r="Z228" t="s">
        <v>301</v>
      </c>
      <c r="AA228" t="s">
        <v>280</v>
      </c>
      <c r="AB228" s="40">
        <v>1300</v>
      </c>
      <c r="AC228" t="s">
        <v>231</v>
      </c>
      <c r="AD228" t="s">
        <v>258</v>
      </c>
      <c r="AI228" t="s">
        <v>1038</v>
      </c>
      <c r="AN228">
        <v>1006000967052</v>
      </c>
      <c r="AO228">
        <v>26005916</v>
      </c>
      <c r="AP228" t="s">
        <v>1701</v>
      </c>
      <c r="AQ228">
        <v>0</v>
      </c>
      <c r="AR228" s="42">
        <v>46162</v>
      </c>
      <c r="AS228" t="s">
        <v>236</v>
      </c>
      <c r="AT228">
        <v>1430</v>
      </c>
      <c r="AU228" t="s">
        <v>278</v>
      </c>
      <c r="AV228" t="s">
        <v>249</v>
      </c>
      <c r="AW228" t="s">
        <v>269</v>
      </c>
      <c r="AX228" t="s">
        <v>263</v>
      </c>
      <c r="AY228" t="s">
        <v>131</v>
      </c>
      <c r="AZ228">
        <v>0</v>
      </c>
      <c r="BA228">
        <v>0</v>
      </c>
      <c r="BB228">
        <v>0</v>
      </c>
      <c r="BC228" t="s">
        <v>348</v>
      </c>
      <c r="BD228">
        <v>1</v>
      </c>
      <c r="BG228" t="s">
        <v>248</v>
      </c>
      <c r="BJ228" t="s">
        <v>244</v>
      </c>
      <c r="BK228">
        <v>0</v>
      </c>
    </row>
    <row r="229" spans="1:63" x14ac:dyDescent="0.15">
      <c r="A229" t="s">
        <v>262</v>
      </c>
      <c r="B229" t="s">
        <v>225</v>
      </c>
      <c r="C229" t="s">
        <v>252</v>
      </c>
      <c r="D229">
        <v>24388282</v>
      </c>
      <c r="E229" t="s">
        <v>1369</v>
      </c>
      <c r="F229" t="s">
        <v>256</v>
      </c>
      <c r="G229" t="s">
        <v>1606</v>
      </c>
      <c r="H229" t="s">
        <v>1684</v>
      </c>
      <c r="L229" t="s">
        <v>1321</v>
      </c>
      <c r="M229" t="s">
        <v>2744</v>
      </c>
      <c r="V229" t="s">
        <v>229</v>
      </c>
      <c r="W229" t="s">
        <v>743</v>
      </c>
      <c r="X229" t="s">
        <v>774</v>
      </c>
      <c r="Y229">
        <v>2026.2</v>
      </c>
      <c r="Z229" t="s">
        <v>343</v>
      </c>
      <c r="AA229" t="s">
        <v>129</v>
      </c>
      <c r="AB229" s="40">
        <v>1800</v>
      </c>
      <c r="AC229" t="s">
        <v>231</v>
      </c>
      <c r="AD229" t="s">
        <v>258</v>
      </c>
      <c r="AI229" t="s">
        <v>3100</v>
      </c>
      <c r="AN229">
        <v>1006000965480</v>
      </c>
      <c r="AO229">
        <v>26004965</v>
      </c>
      <c r="AP229" t="s">
        <v>3271</v>
      </c>
      <c r="AQ229">
        <v>0</v>
      </c>
      <c r="AR229" s="42">
        <v>46162</v>
      </c>
      <c r="AS229" t="s">
        <v>236</v>
      </c>
      <c r="AT229">
        <v>1980</v>
      </c>
      <c r="AU229" t="s">
        <v>278</v>
      </c>
      <c r="AV229" t="s">
        <v>249</v>
      </c>
      <c r="AW229" t="s">
        <v>269</v>
      </c>
      <c r="AX229" t="s">
        <v>263</v>
      </c>
      <c r="AY229" t="s">
        <v>131</v>
      </c>
      <c r="AZ229">
        <v>0</v>
      </c>
      <c r="BA229">
        <v>0</v>
      </c>
      <c r="BB229">
        <v>0</v>
      </c>
      <c r="BC229" t="s">
        <v>348</v>
      </c>
      <c r="BD229">
        <v>1</v>
      </c>
      <c r="BG229" t="s">
        <v>248</v>
      </c>
      <c r="BJ229" t="s">
        <v>244</v>
      </c>
      <c r="BK229">
        <v>0</v>
      </c>
    </row>
    <row r="230" spans="1:63" x14ac:dyDescent="0.15">
      <c r="A230" t="s">
        <v>262</v>
      </c>
      <c r="B230" t="s">
        <v>225</v>
      </c>
      <c r="C230" t="s">
        <v>252</v>
      </c>
      <c r="D230">
        <v>24403388</v>
      </c>
      <c r="E230" t="s">
        <v>1628</v>
      </c>
      <c r="F230" t="s">
        <v>256</v>
      </c>
      <c r="G230" t="s">
        <v>1250</v>
      </c>
      <c r="H230" t="s">
        <v>2346</v>
      </c>
      <c r="L230" t="s">
        <v>2627</v>
      </c>
      <c r="M230" t="s">
        <v>1916</v>
      </c>
      <c r="N230" t="s">
        <v>840</v>
      </c>
      <c r="O230" t="s">
        <v>448</v>
      </c>
      <c r="Q230" t="s">
        <v>959</v>
      </c>
      <c r="R230" t="s">
        <v>2954</v>
      </c>
      <c r="S230" t="s">
        <v>2969</v>
      </c>
      <c r="V230" t="s">
        <v>328</v>
      </c>
      <c r="W230" t="s">
        <v>515</v>
      </c>
      <c r="X230" t="s">
        <v>148</v>
      </c>
      <c r="Y230">
        <v>2026.1</v>
      </c>
      <c r="Z230" t="s">
        <v>343</v>
      </c>
      <c r="AA230" t="s">
        <v>419</v>
      </c>
      <c r="AB230" s="40">
        <v>1480</v>
      </c>
      <c r="AC230" t="s">
        <v>231</v>
      </c>
      <c r="AD230" t="s">
        <v>258</v>
      </c>
      <c r="AI230" t="s">
        <v>1415</v>
      </c>
      <c r="AN230">
        <v>1006000963763</v>
      </c>
      <c r="AO230">
        <v>26003817</v>
      </c>
      <c r="AP230" t="s">
        <v>3272</v>
      </c>
      <c r="AQ230">
        <v>0</v>
      </c>
      <c r="AR230" s="42">
        <v>46162</v>
      </c>
      <c r="AS230" t="s">
        <v>236</v>
      </c>
      <c r="AT230">
        <v>1628</v>
      </c>
      <c r="AU230" t="s">
        <v>278</v>
      </c>
      <c r="AV230" t="s">
        <v>249</v>
      </c>
      <c r="AW230" t="s">
        <v>269</v>
      </c>
      <c r="AX230" t="s">
        <v>263</v>
      </c>
      <c r="AY230" t="s">
        <v>131</v>
      </c>
      <c r="AZ230">
        <v>0</v>
      </c>
      <c r="BA230">
        <v>0</v>
      </c>
      <c r="BB230">
        <v>0</v>
      </c>
      <c r="BC230" t="s">
        <v>180</v>
      </c>
      <c r="BD230">
        <v>0</v>
      </c>
      <c r="BG230" t="s">
        <v>248</v>
      </c>
      <c r="BJ230" t="s">
        <v>244</v>
      </c>
      <c r="BK230">
        <v>0</v>
      </c>
    </row>
    <row r="231" spans="1:63" x14ac:dyDescent="0.15">
      <c r="A231" t="s">
        <v>262</v>
      </c>
      <c r="B231" t="s">
        <v>225</v>
      </c>
      <c r="C231" t="s">
        <v>252</v>
      </c>
      <c r="D231">
        <v>24388753</v>
      </c>
      <c r="E231" t="s">
        <v>1782</v>
      </c>
      <c r="F231" t="s">
        <v>256</v>
      </c>
      <c r="G231" t="s">
        <v>1032</v>
      </c>
      <c r="H231" t="s">
        <v>2347</v>
      </c>
      <c r="L231" t="s">
        <v>732</v>
      </c>
      <c r="M231" t="s">
        <v>841</v>
      </c>
      <c r="N231" t="s">
        <v>779</v>
      </c>
      <c r="O231" t="s">
        <v>2881</v>
      </c>
      <c r="Q231" t="s">
        <v>1622</v>
      </c>
      <c r="R231" t="s">
        <v>836</v>
      </c>
      <c r="V231" t="s">
        <v>272</v>
      </c>
      <c r="W231" t="s">
        <v>1353</v>
      </c>
      <c r="X231" t="s">
        <v>1501</v>
      </c>
      <c r="Y231">
        <v>2026.2</v>
      </c>
      <c r="Z231" t="s">
        <v>343</v>
      </c>
      <c r="AA231" t="s">
        <v>220</v>
      </c>
      <c r="AB231" s="40">
        <v>1500</v>
      </c>
      <c r="AC231" t="s">
        <v>231</v>
      </c>
      <c r="AD231" t="s">
        <v>258</v>
      </c>
      <c r="AI231" t="s">
        <v>1626</v>
      </c>
      <c r="AN231">
        <v>1006000967068</v>
      </c>
      <c r="AO231">
        <v>26005935</v>
      </c>
      <c r="AP231" t="s">
        <v>1370</v>
      </c>
      <c r="AQ231">
        <v>0</v>
      </c>
      <c r="AR231" s="42">
        <v>46162</v>
      </c>
      <c r="AS231" t="s">
        <v>236</v>
      </c>
      <c r="AT231">
        <v>1650</v>
      </c>
      <c r="AU231" t="s">
        <v>278</v>
      </c>
      <c r="AV231" t="s">
        <v>249</v>
      </c>
      <c r="AW231" t="s">
        <v>269</v>
      </c>
      <c r="AX231" t="s">
        <v>263</v>
      </c>
      <c r="AY231" t="s">
        <v>131</v>
      </c>
      <c r="AZ231">
        <v>0</v>
      </c>
      <c r="BA231">
        <v>0</v>
      </c>
      <c r="BB231">
        <v>0</v>
      </c>
      <c r="BC231" t="s">
        <v>348</v>
      </c>
      <c r="BD231">
        <v>1</v>
      </c>
      <c r="BG231" t="s">
        <v>248</v>
      </c>
      <c r="BJ231" t="s">
        <v>244</v>
      </c>
      <c r="BK231">
        <v>0</v>
      </c>
    </row>
    <row r="232" spans="1:63" x14ac:dyDescent="0.15">
      <c r="A232" t="s">
        <v>262</v>
      </c>
      <c r="B232" t="s">
        <v>225</v>
      </c>
      <c r="C232" t="s">
        <v>252</v>
      </c>
      <c r="D232">
        <v>24388829</v>
      </c>
      <c r="E232" t="s">
        <v>821</v>
      </c>
      <c r="F232" t="s">
        <v>256</v>
      </c>
      <c r="G232" t="s">
        <v>914</v>
      </c>
      <c r="H232" t="s">
        <v>2349</v>
      </c>
      <c r="L232" t="s">
        <v>2579</v>
      </c>
      <c r="M232" t="s">
        <v>2746</v>
      </c>
      <c r="V232" t="s">
        <v>229</v>
      </c>
      <c r="W232" t="s">
        <v>672</v>
      </c>
      <c r="X232" t="s">
        <v>329</v>
      </c>
      <c r="Y232">
        <v>2026.2</v>
      </c>
      <c r="Z232" t="s">
        <v>383</v>
      </c>
      <c r="AA232" t="s">
        <v>814</v>
      </c>
      <c r="AB232" s="40">
        <v>1540</v>
      </c>
      <c r="AC232" t="s">
        <v>231</v>
      </c>
      <c r="AD232" t="s">
        <v>258</v>
      </c>
      <c r="AI232" t="s">
        <v>1734</v>
      </c>
      <c r="AN232">
        <v>1006000967186</v>
      </c>
      <c r="AO232">
        <v>26006061</v>
      </c>
      <c r="AP232" t="s">
        <v>2070</v>
      </c>
      <c r="AQ232">
        <v>0</v>
      </c>
      <c r="AR232" s="42">
        <v>46162</v>
      </c>
      <c r="AS232" t="s">
        <v>236</v>
      </c>
      <c r="AT232">
        <v>1694</v>
      </c>
      <c r="AU232" t="s">
        <v>278</v>
      </c>
      <c r="AV232" t="s">
        <v>249</v>
      </c>
      <c r="AW232" t="s">
        <v>269</v>
      </c>
      <c r="AX232" t="s">
        <v>263</v>
      </c>
      <c r="AY232" t="s">
        <v>131</v>
      </c>
      <c r="AZ232">
        <v>0</v>
      </c>
      <c r="BA232">
        <v>0</v>
      </c>
      <c r="BB232">
        <v>0</v>
      </c>
      <c r="BC232" t="s">
        <v>180</v>
      </c>
      <c r="BD232">
        <v>0</v>
      </c>
      <c r="BG232" t="s">
        <v>248</v>
      </c>
      <c r="BJ232" t="s">
        <v>244</v>
      </c>
      <c r="BK232">
        <v>0</v>
      </c>
    </row>
    <row r="233" spans="1:63" x14ac:dyDescent="0.15">
      <c r="A233" t="s">
        <v>262</v>
      </c>
      <c r="B233" t="s">
        <v>225</v>
      </c>
      <c r="C233" t="s">
        <v>252</v>
      </c>
      <c r="D233">
        <v>24390494</v>
      </c>
      <c r="E233" t="s">
        <v>2011</v>
      </c>
      <c r="F233" t="s">
        <v>256</v>
      </c>
      <c r="G233" t="s">
        <v>908</v>
      </c>
      <c r="H233" t="s">
        <v>2351</v>
      </c>
      <c r="I233" t="s">
        <v>1449</v>
      </c>
      <c r="J233" t="s">
        <v>893</v>
      </c>
      <c r="L233" t="s">
        <v>2629</v>
      </c>
      <c r="M233" t="s">
        <v>1459</v>
      </c>
      <c r="N233" t="s">
        <v>2335</v>
      </c>
      <c r="O233" t="s">
        <v>2882</v>
      </c>
      <c r="V233" t="s">
        <v>229</v>
      </c>
      <c r="W233" t="s">
        <v>459</v>
      </c>
      <c r="X233" t="s">
        <v>437</v>
      </c>
      <c r="Y233">
        <v>2026.3</v>
      </c>
      <c r="Z233" t="s">
        <v>343</v>
      </c>
      <c r="AA233" t="s">
        <v>10</v>
      </c>
      <c r="AB233" s="40">
        <v>1500</v>
      </c>
      <c r="AC233" t="s">
        <v>231</v>
      </c>
      <c r="AD233" t="s">
        <v>258</v>
      </c>
      <c r="AI233" t="s">
        <v>537</v>
      </c>
      <c r="AN233">
        <v>1006000970279</v>
      </c>
      <c r="AO233">
        <v>26007869</v>
      </c>
      <c r="AP233" t="s">
        <v>2978</v>
      </c>
      <c r="AQ233">
        <v>0</v>
      </c>
      <c r="AR233" s="42">
        <v>46162</v>
      </c>
      <c r="AS233" t="s">
        <v>236</v>
      </c>
      <c r="AT233">
        <v>1650</v>
      </c>
      <c r="AU233" t="s">
        <v>278</v>
      </c>
      <c r="AV233" t="s">
        <v>249</v>
      </c>
      <c r="AW233" t="s">
        <v>269</v>
      </c>
      <c r="AX233" t="s">
        <v>263</v>
      </c>
      <c r="AY233" t="s">
        <v>131</v>
      </c>
      <c r="AZ233">
        <v>0</v>
      </c>
      <c r="BA233">
        <v>0</v>
      </c>
      <c r="BB233">
        <v>0</v>
      </c>
      <c r="BC233" t="s">
        <v>348</v>
      </c>
      <c r="BD233">
        <v>1</v>
      </c>
      <c r="BG233" t="s">
        <v>248</v>
      </c>
      <c r="BJ233" t="s">
        <v>244</v>
      </c>
      <c r="BK233">
        <v>0</v>
      </c>
    </row>
    <row r="234" spans="1:63" x14ac:dyDescent="0.15">
      <c r="A234" t="s">
        <v>262</v>
      </c>
      <c r="B234" t="s">
        <v>225</v>
      </c>
      <c r="C234" t="s">
        <v>252</v>
      </c>
      <c r="D234">
        <v>24389553</v>
      </c>
      <c r="E234" t="s">
        <v>1849</v>
      </c>
      <c r="F234" t="s">
        <v>256</v>
      </c>
      <c r="G234" t="s">
        <v>469</v>
      </c>
      <c r="H234" t="s">
        <v>659</v>
      </c>
      <c r="L234" t="s">
        <v>2630</v>
      </c>
      <c r="M234" t="s">
        <v>752</v>
      </c>
      <c r="N234" t="s">
        <v>2824</v>
      </c>
      <c r="O234" t="s">
        <v>2884</v>
      </c>
      <c r="V234" t="s">
        <v>229</v>
      </c>
      <c r="W234" t="s">
        <v>456</v>
      </c>
      <c r="X234" t="s">
        <v>463</v>
      </c>
      <c r="Y234">
        <v>2026.2</v>
      </c>
      <c r="Z234" t="s">
        <v>343</v>
      </c>
      <c r="AA234" t="s">
        <v>475</v>
      </c>
      <c r="AB234" s="40">
        <v>1400</v>
      </c>
      <c r="AC234" t="s">
        <v>231</v>
      </c>
      <c r="AD234" t="s">
        <v>258</v>
      </c>
      <c r="AI234" t="s">
        <v>2812</v>
      </c>
      <c r="AN234">
        <v>1006000968187</v>
      </c>
      <c r="AO234">
        <v>26006464</v>
      </c>
      <c r="AP234" t="s">
        <v>1884</v>
      </c>
      <c r="AQ234">
        <v>0</v>
      </c>
      <c r="AR234" s="42">
        <v>46162</v>
      </c>
      <c r="AS234" t="s">
        <v>236</v>
      </c>
      <c r="AT234">
        <v>1540</v>
      </c>
      <c r="AU234" t="s">
        <v>278</v>
      </c>
      <c r="AV234" t="s">
        <v>249</v>
      </c>
      <c r="AW234" t="s">
        <v>269</v>
      </c>
      <c r="AX234" t="s">
        <v>263</v>
      </c>
      <c r="AY234" t="s">
        <v>131</v>
      </c>
      <c r="AZ234">
        <v>0</v>
      </c>
      <c r="BA234">
        <v>0</v>
      </c>
      <c r="BB234">
        <v>0</v>
      </c>
      <c r="BC234" t="s">
        <v>180</v>
      </c>
      <c r="BD234">
        <v>0</v>
      </c>
      <c r="BG234" t="s">
        <v>248</v>
      </c>
      <c r="BJ234" t="s">
        <v>244</v>
      </c>
      <c r="BK234">
        <v>0</v>
      </c>
    </row>
    <row r="235" spans="1:63" x14ac:dyDescent="0.15">
      <c r="A235" t="s">
        <v>262</v>
      </c>
      <c r="B235" t="s">
        <v>225</v>
      </c>
      <c r="C235" t="s">
        <v>252</v>
      </c>
      <c r="D235">
        <v>24388225</v>
      </c>
      <c r="E235" t="s">
        <v>1261</v>
      </c>
      <c r="F235" t="s">
        <v>256</v>
      </c>
      <c r="G235" t="s">
        <v>2184</v>
      </c>
      <c r="H235" t="s">
        <v>2353</v>
      </c>
      <c r="L235" t="s">
        <v>1047</v>
      </c>
      <c r="M235" t="s">
        <v>2748</v>
      </c>
      <c r="V235" t="s">
        <v>229</v>
      </c>
      <c r="W235" t="s">
        <v>393</v>
      </c>
      <c r="X235" t="s">
        <v>144</v>
      </c>
      <c r="Y235">
        <v>2026.2</v>
      </c>
      <c r="Z235" t="s">
        <v>343</v>
      </c>
      <c r="AA235" t="s">
        <v>220</v>
      </c>
      <c r="AB235" s="40">
        <v>1600</v>
      </c>
      <c r="AC235" t="s">
        <v>231</v>
      </c>
      <c r="AD235" t="s">
        <v>258</v>
      </c>
      <c r="AI235" t="s">
        <v>1943</v>
      </c>
      <c r="AN235">
        <v>1006000965299</v>
      </c>
      <c r="AO235">
        <v>26004780</v>
      </c>
      <c r="AP235" t="s">
        <v>1718</v>
      </c>
      <c r="AQ235">
        <v>0</v>
      </c>
      <c r="AR235" s="42">
        <v>46162</v>
      </c>
      <c r="AS235" t="s">
        <v>236</v>
      </c>
      <c r="AT235">
        <v>1760</v>
      </c>
      <c r="AU235" t="s">
        <v>278</v>
      </c>
      <c r="AV235" t="s">
        <v>249</v>
      </c>
      <c r="AW235" t="s">
        <v>269</v>
      </c>
      <c r="AX235" t="s">
        <v>263</v>
      </c>
      <c r="AY235" t="s">
        <v>131</v>
      </c>
      <c r="AZ235">
        <v>0</v>
      </c>
      <c r="BA235">
        <v>0</v>
      </c>
      <c r="BB235">
        <v>0</v>
      </c>
      <c r="BC235" t="s">
        <v>180</v>
      </c>
      <c r="BD235">
        <v>0</v>
      </c>
      <c r="BG235" t="s">
        <v>248</v>
      </c>
      <c r="BJ235" t="s">
        <v>244</v>
      </c>
      <c r="BK235">
        <v>0</v>
      </c>
    </row>
    <row r="236" spans="1:63" x14ac:dyDescent="0.15">
      <c r="A236" t="s">
        <v>262</v>
      </c>
      <c r="B236" t="s">
        <v>225</v>
      </c>
      <c r="C236" t="s">
        <v>252</v>
      </c>
      <c r="D236">
        <v>24388308</v>
      </c>
      <c r="E236" t="s">
        <v>350</v>
      </c>
      <c r="F236" t="s">
        <v>256</v>
      </c>
      <c r="G236" t="s">
        <v>1002</v>
      </c>
      <c r="H236" t="s">
        <v>2354</v>
      </c>
      <c r="L236" t="s">
        <v>164</v>
      </c>
      <c r="M236" t="s">
        <v>2749</v>
      </c>
      <c r="N236" t="s">
        <v>1973</v>
      </c>
      <c r="O236" t="s">
        <v>2885</v>
      </c>
      <c r="V236" t="s">
        <v>229</v>
      </c>
      <c r="W236" t="s">
        <v>3049</v>
      </c>
      <c r="X236" t="s">
        <v>3061</v>
      </c>
      <c r="Y236">
        <v>2026.1</v>
      </c>
      <c r="Z236" t="s">
        <v>3093</v>
      </c>
      <c r="AA236" t="s">
        <v>288</v>
      </c>
      <c r="AB236" s="40">
        <v>1900</v>
      </c>
      <c r="AC236" t="s">
        <v>231</v>
      </c>
      <c r="AD236" t="s">
        <v>258</v>
      </c>
      <c r="AI236" t="s">
        <v>1065</v>
      </c>
      <c r="AN236">
        <v>1006000965173</v>
      </c>
      <c r="AO236">
        <v>26004385</v>
      </c>
      <c r="AP236" t="s">
        <v>3273</v>
      </c>
      <c r="AQ236">
        <v>0</v>
      </c>
      <c r="AR236" s="42">
        <v>46162</v>
      </c>
      <c r="AS236" t="s">
        <v>236</v>
      </c>
      <c r="AT236">
        <v>2090</v>
      </c>
      <c r="AU236" t="s">
        <v>278</v>
      </c>
      <c r="AV236" t="s">
        <v>249</v>
      </c>
      <c r="AW236" t="s">
        <v>269</v>
      </c>
      <c r="AX236" t="s">
        <v>263</v>
      </c>
      <c r="AY236" t="s">
        <v>131</v>
      </c>
      <c r="AZ236">
        <v>0</v>
      </c>
      <c r="BA236">
        <v>0</v>
      </c>
      <c r="BB236">
        <v>0</v>
      </c>
      <c r="BC236" t="s">
        <v>348</v>
      </c>
      <c r="BD236">
        <v>1</v>
      </c>
      <c r="BG236" t="s">
        <v>248</v>
      </c>
      <c r="BJ236" t="s">
        <v>244</v>
      </c>
      <c r="BK236">
        <v>0</v>
      </c>
    </row>
    <row r="237" spans="1:63" x14ac:dyDescent="0.15">
      <c r="A237" t="s">
        <v>262</v>
      </c>
      <c r="B237" t="s">
        <v>225</v>
      </c>
      <c r="C237" t="s">
        <v>252</v>
      </c>
      <c r="D237">
        <v>24389561</v>
      </c>
      <c r="E237" t="s">
        <v>28</v>
      </c>
      <c r="F237" t="s">
        <v>256</v>
      </c>
      <c r="G237" t="s">
        <v>2185</v>
      </c>
      <c r="H237" t="s">
        <v>582</v>
      </c>
      <c r="L237" t="s">
        <v>1429</v>
      </c>
      <c r="M237" t="s">
        <v>1774</v>
      </c>
      <c r="V237" t="s">
        <v>229</v>
      </c>
      <c r="W237" t="s">
        <v>1447</v>
      </c>
      <c r="X237" t="s">
        <v>1513</v>
      </c>
      <c r="Y237">
        <v>2026.2</v>
      </c>
      <c r="Z237" t="s">
        <v>383</v>
      </c>
      <c r="AA237" t="s">
        <v>207</v>
      </c>
      <c r="AB237" s="40">
        <v>1600</v>
      </c>
      <c r="AC237" t="s">
        <v>231</v>
      </c>
      <c r="AD237" t="s">
        <v>258</v>
      </c>
      <c r="AI237" t="s">
        <v>1243</v>
      </c>
      <c r="AN237">
        <v>1006000968250</v>
      </c>
      <c r="AO237">
        <v>26006550</v>
      </c>
      <c r="AP237" t="s">
        <v>223</v>
      </c>
      <c r="AQ237">
        <v>0</v>
      </c>
      <c r="AR237" s="42">
        <v>46162</v>
      </c>
      <c r="AS237" t="s">
        <v>236</v>
      </c>
      <c r="AT237">
        <v>1760</v>
      </c>
      <c r="AU237" t="s">
        <v>278</v>
      </c>
      <c r="AV237" t="s">
        <v>249</v>
      </c>
      <c r="AW237" t="s">
        <v>269</v>
      </c>
      <c r="AX237" t="s">
        <v>263</v>
      </c>
      <c r="AY237" t="s">
        <v>131</v>
      </c>
      <c r="AZ237">
        <v>0</v>
      </c>
      <c r="BA237">
        <v>0</v>
      </c>
      <c r="BB237">
        <v>0</v>
      </c>
      <c r="BC237" t="s">
        <v>348</v>
      </c>
      <c r="BD237">
        <v>1</v>
      </c>
      <c r="BG237" t="s">
        <v>248</v>
      </c>
      <c r="BJ237" t="s">
        <v>244</v>
      </c>
      <c r="BK237">
        <v>0</v>
      </c>
    </row>
    <row r="238" spans="1:63" x14ac:dyDescent="0.15">
      <c r="A238" t="s">
        <v>262</v>
      </c>
      <c r="B238" t="s">
        <v>225</v>
      </c>
      <c r="C238" t="s">
        <v>252</v>
      </c>
      <c r="D238">
        <v>24398646</v>
      </c>
      <c r="E238" t="s">
        <v>1526</v>
      </c>
      <c r="F238" t="s">
        <v>256</v>
      </c>
      <c r="G238" t="s">
        <v>178</v>
      </c>
      <c r="H238" t="s">
        <v>2240</v>
      </c>
      <c r="L238" t="s">
        <v>2631</v>
      </c>
      <c r="M238" t="s">
        <v>364</v>
      </c>
      <c r="N238" t="s">
        <v>2825</v>
      </c>
      <c r="O238" t="s">
        <v>2089</v>
      </c>
      <c r="V238" t="s">
        <v>229</v>
      </c>
      <c r="W238" t="s">
        <v>425</v>
      </c>
      <c r="X238" t="s">
        <v>768</v>
      </c>
      <c r="Y238">
        <v>2026.1</v>
      </c>
      <c r="Z238" t="s">
        <v>343</v>
      </c>
      <c r="AA238" t="s">
        <v>1741</v>
      </c>
      <c r="AB238" s="40">
        <v>900</v>
      </c>
      <c r="AC238" t="s">
        <v>231</v>
      </c>
      <c r="AD238" t="s">
        <v>258</v>
      </c>
      <c r="AI238" t="s">
        <v>1173</v>
      </c>
      <c r="AN238">
        <v>1006000964309</v>
      </c>
      <c r="AO238">
        <v>26004422</v>
      </c>
      <c r="AP238" t="s">
        <v>1715</v>
      </c>
      <c r="AQ238">
        <v>0</v>
      </c>
      <c r="AR238" s="42">
        <v>46162</v>
      </c>
      <c r="AS238" t="s">
        <v>236</v>
      </c>
      <c r="AT238">
        <v>990</v>
      </c>
      <c r="AU238" t="s">
        <v>278</v>
      </c>
      <c r="AV238" t="s">
        <v>249</v>
      </c>
      <c r="AW238" t="s">
        <v>269</v>
      </c>
      <c r="AX238" t="s">
        <v>263</v>
      </c>
      <c r="AY238" t="s">
        <v>131</v>
      </c>
      <c r="AZ238">
        <v>0</v>
      </c>
      <c r="BA238">
        <v>0</v>
      </c>
      <c r="BB238">
        <v>0</v>
      </c>
      <c r="BC238" t="s">
        <v>180</v>
      </c>
      <c r="BD238">
        <v>0</v>
      </c>
      <c r="BG238" t="s">
        <v>248</v>
      </c>
      <c r="BJ238" t="s">
        <v>244</v>
      </c>
      <c r="BK238">
        <v>0</v>
      </c>
    </row>
    <row r="239" spans="1:63" x14ac:dyDescent="0.15">
      <c r="A239" t="s">
        <v>262</v>
      </c>
      <c r="B239" t="s">
        <v>225</v>
      </c>
      <c r="C239" t="s">
        <v>252</v>
      </c>
      <c r="D239">
        <v>24388142</v>
      </c>
      <c r="E239" t="s">
        <v>917</v>
      </c>
      <c r="F239" t="s">
        <v>256</v>
      </c>
      <c r="G239" t="s">
        <v>1890</v>
      </c>
      <c r="H239" t="s">
        <v>85</v>
      </c>
      <c r="I239" t="s">
        <v>2460</v>
      </c>
      <c r="J239" t="s">
        <v>668</v>
      </c>
      <c r="L239" t="s">
        <v>1460</v>
      </c>
      <c r="M239" t="s">
        <v>384</v>
      </c>
      <c r="Q239" t="s">
        <v>2929</v>
      </c>
      <c r="R239" t="s">
        <v>1768</v>
      </c>
      <c r="S239" t="s">
        <v>2370</v>
      </c>
      <c r="V239" t="s">
        <v>272</v>
      </c>
      <c r="W239" t="s">
        <v>283</v>
      </c>
      <c r="X239" t="s">
        <v>1693</v>
      </c>
      <c r="Y239">
        <v>2026.2</v>
      </c>
      <c r="Z239" t="s">
        <v>343</v>
      </c>
      <c r="AA239" t="s">
        <v>820</v>
      </c>
      <c r="AB239" s="40">
        <v>1380</v>
      </c>
      <c r="AC239" t="s">
        <v>231</v>
      </c>
      <c r="AD239" t="s">
        <v>258</v>
      </c>
      <c r="AI239" t="s">
        <v>1562</v>
      </c>
      <c r="AN239">
        <v>1006000965337</v>
      </c>
      <c r="AO239">
        <v>26004819</v>
      </c>
      <c r="AP239" t="s">
        <v>3274</v>
      </c>
      <c r="AQ239">
        <v>0</v>
      </c>
      <c r="AR239" s="42">
        <v>46162</v>
      </c>
      <c r="AS239" t="s">
        <v>236</v>
      </c>
      <c r="AT239">
        <v>1518</v>
      </c>
      <c r="AU239" t="s">
        <v>278</v>
      </c>
      <c r="AV239" t="s">
        <v>249</v>
      </c>
      <c r="AW239" t="s">
        <v>269</v>
      </c>
      <c r="AX239" t="s">
        <v>263</v>
      </c>
      <c r="AY239" t="s">
        <v>131</v>
      </c>
      <c r="AZ239">
        <v>0</v>
      </c>
      <c r="BA239">
        <v>0</v>
      </c>
      <c r="BB239">
        <v>0</v>
      </c>
      <c r="BC239" t="s">
        <v>180</v>
      </c>
      <c r="BD239">
        <v>0</v>
      </c>
      <c r="BG239" t="s">
        <v>248</v>
      </c>
      <c r="BJ239" t="s">
        <v>244</v>
      </c>
      <c r="BK239">
        <v>0</v>
      </c>
    </row>
    <row r="240" spans="1:63" x14ac:dyDescent="0.15">
      <c r="A240" t="s">
        <v>262</v>
      </c>
      <c r="B240" t="s">
        <v>225</v>
      </c>
      <c r="C240" t="s">
        <v>252</v>
      </c>
      <c r="D240">
        <v>24389504</v>
      </c>
      <c r="E240" t="s">
        <v>2012</v>
      </c>
      <c r="F240" t="s">
        <v>256</v>
      </c>
      <c r="G240" t="s">
        <v>1978</v>
      </c>
      <c r="H240" t="s">
        <v>2355</v>
      </c>
      <c r="L240" t="s">
        <v>1508</v>
      </c>
      <c r="M240" t="s">
        <v>2750</v>
      </c>
      <c r="N240" t="s">
        <v>337</v>
      </c>
      <c r="O240" t="s">
        <v>2886</v>
      </c>
      <c r="Q240" t="s">
        <v>2930</v>
      </c>
      <c r="R240" t="s">
        <v>2955</v>
      </c>
      <c r="S240">
        <v>3</v>
      </c>
      <c r="V240" t="s">
        <v>229</v>
      </c>
      <c r="W240" t="s">
        <v>456</v>
      </c>
      <c r="X240" t="s">
        <v>463</v>
      </c>
      <c r="Y240">
        <v>2026.2</v>
      </c>
      <c r="Z240" t="s">
        <v>343</v>
      </c>
      <c r="AA240" t="s">
        <v>307</v>
      </c>
      <c r="AB240" s="40">
        <v>1700</v>
      </c>
      <c r="AC240" t="s">
        <v>231</v>
      </c>
      <c r="AD240" t="s">
        <v>258</v>
      </c>
      <c r="AI240" t="s">
        <v>862</v>
      </c>
      <c r="AN240">
        <v>1006000968090</v>
      </c>
      <c r="AO240">
        <v>26006048</v>
      </c>
      <c r="AP240" t="s">
        <v>3275</v>
      </c>
      <c r="AQ240">
        <v>0</v>
      </c>
      <c r="AR240" s="42">
        <v>46162</v>
      </c>
      <c r="AS240" t="s">
        <v>236</v>
      </c>
      <c r="AT240">
        <v>1870</v>
      </c>
      <c r="AU240" t="s">
        <v>278</v>
      </c>
      <c r="AV240" t="s">
        <v>249</v>
      </c>
      <c r="AW240" t="s">
        <v>269</v>
      </c>
      <c r="AX240" t="s">
        <v>263</v>
      </c>
      <c r="AY240" t="s">
        <v>131</v>
      </c>
      <c r="AZ240">
        <v>0</v>
      </c>
      <c r="BA240">
        <v>0</v>
      </c>
      <c r="BB240">
        <v>0</v>
      </c>
      <c r="BC240" t="s">
        <v>180</v>
      </c>
      <c r="BD240">
        <v>0</v>
      </c>
      <c r="BG240" t="s">
        <v>248</v>
      </c>
      <c r="BJ240" t="s">
        <v>244</v>
      </c>
      <c r="BK240">
        <v>0</v>
      </c>
    </row>
    <row r="241" spans="1:63" x14ac:dyDescent="0.15">
      <c r="A241" t="s">
        <v>262</v>
      </c>
      <c r="B241" t="s">
        <v>225</v>
      </c>
      <c r="C241" t="s">
        <v>252</v>
      </c>
      <c r="D241">
        <v>24388233</v>
      </c>
      <c r="E241" t="s">
        <v>1325</v>
      </c>
      <c r="F241" t="s">
        <v>256</v>
      </c>
      <c r="G241" t="s">
        <v>1188</v>
      </c>
      <c r="H241" t="s">
        <v>2356</v>
      </c>
      <c r="L241" t="s">
        <v>2632</v>
      </c>
      <c r="M241" t="s">
        <v>999</v>
      </c>
      <c r="N241" t="s">
        <v>1569</v>
      </c>
      <c r="O241" t="s">
        <v>613</v>
      </c>
      <c r="V241" t="s">
        <v>229</v>
      </c>
      <c r="W241" t="s">
        <v>787</v>
      </c>
      <c r="X241" t="s">
        <v>2441</v>
      </c>
      <c r="Y241">
        <v>2026.2</v>
      </c>
      <c r="Z241" t="s">
        <v>343</v>
      </c>
      <c r="AA241" t="s">
        <v>419</v>
      </c>
      <c r="AB241" s="40">
        <v>1600</v>
      </c>
      <c r="AC241" t="s">
        <v>231</v>
      </c>
      <c r="AD241" t="s">
        <v>258</v>
      </c>
      <c r="AI241" t="s">
        <v>1351</v>
      </c>
      <c r="AN241">
        <v>1006000965925</v>
      </c>
      <c r="AO241">
        <v>26005439</v>
      </c>
      <c r="AP241" t="s">
        <v>128</v>
      </c>
      <c r="AQ241">
        <v>0</v>
      </c>
      <c r="AR241" s="42">
        <v>46162</v>
      </c>
      <c r="AS241" t="s">
        <v>236</v>
      </c>
      <c r="AT241">
        <v>1760</v>
      </c>
      <c r="AU241" t="s">
        <v>278</v>
      </c>
      <c r="AV241" t="s">
        <v>249</v>
      </c>
      <c r="AW241" t="s">
        <v>269</v>
      </c>
      <c r="AX241" t="s">
        <v>263</v>
      </c>
      <c r="AY241" t="s">
        <v>131</v>
      </c>
      <c r="AZ241">
        <v>0</v>
      </c>
      <c r="BA241">
        <v>0</v>
      </c>
      <c r="BB241">
        <v>0</v>
      </c>
      <c r="BC241" t="s">
        <v>180</v>
      </c>
      <c r="BD241">
        <v>0</v>
      </c>
      <c r="BG241" t="s">
        <v>248</v>
      </c>
      <c r="BJ241" t="s">
        <v>244</v>
      </c>
      <c r="BK241">
        <v>0</v>
      </c>
    </row>
    <row r="242" spans="1:63" x14ac:dyDescent="0.15">
      <c r="A242" t="s">
        <v>262</v>
      </c>
      <c r="B242" t="s">
        <v>225</v>
      </c>
      <c r="C242" t="s">
        <v>252</v>
      </c>
      <c r="D242">
        <v>24390486</v>
      </c>
      <c r="E242" t="s">
        <v>2013</v>
      </c>
      <c r="F242" t="s">
        <v>256</v>
      </c>
      <c r="G242" t="s">
        <v>1052</v>
      </c>
      <c r="H242" t="s">
        <v>66</v>
      </c>
      <c r="I242" t="s">
        <v>2461</v>
      </c>
      <c r="J242" t="s">
        <v>299</v>
      </c>
      <c r="L242" t="s">
        <v>2634</v>
      </c>
      <c r="M242" t="s">
        <v>2752</v>
      </c>
      <c r="N242" t="s">
        <v>697</v>
      </c>
      <c r="O242" t="s">
        <v>1810</v>
      </c>
      <c r="V242" t="s">
        <v>229</v>
      </c>
      <c r="W242" t="s">
        <v>417</v>
      </c>
      <c r="X242" t="s">
        <v>780</v>
      </c>
      <c r="Y242">
        <v>2026.2</v>
      </c>
      <c r="Z242" t="s">
        <v>718</v>
      </c>
      <c r="AA242" t="s">
        <v>2655</v>
      </c>
      <c r="AB242" s="40">
        <v>1500</v>
      </c>
      <c r="AC242" t="s">
        <v>231</v>
      </c>
      <c r="AD242" t="s">
        <v>258</v>
      </c>
      <c r="AI242" t="s">
        <v>3169</v>
      </c>
      <c r="AN242">
        <v>1006000970465</v>
      </c>
      <c r="AO242">
        <v>26008062</v>
      </c>
      <c r="AP242" t="s">
        <v>2398</v>
      </c>
      <c r="AQ242">
        <v>0</v>
      </c>
      <c r="AR242" s="42">
        <v>46162</v>
      </c>
      <c r="AS242" t="s">
        <v>236</v>
      </c>
      <c r="AT242">
        <v>1650</v>
      </c>
      <c r="AU242" t="s">
        <v>278</v>
      </c>
      <c r="AV242" t="s">
        <v>249</v>
      </c>
      <c r="AW242" t="s">
        <v>269</v>
      </c>
      <c r="AX242" t="s">
        <v>263</v>
      </c>
      <c r="AY242" t="s">
        <v>131</v>
      </c>
      <c r="AZ242">
        <v>0</v>
      </c>
      <c r="BA242">
        <v>0</v>
      </c>
      <c r="BB242">
        <v>0</v>
      </c>
      <c r="BC242" t="s">
        <v>180</v>
      </c>
      <c r="BD242">
        <v>0</v>
      </c>
      <c r="BG242" t="s">
        <v>248</v>
      </c>
      <c r="BJ242" t="s">
        <v>244</v>
      </c>
      <c r="BK242">
        <v>0</v>
      </c>
    </row>
    <row r="243" spans="1:63" x14ac:dyDescent="0.15">
      <c r="A243" t="s">
        <v>262</v>
      </c>
      <c r="B243" t="s">
        <v>225</v>
      </c>
      <c r="C243" t="s">
        <v>252</v>
      </c>
      <c r="D243">
        <v>24390577</v>
      </c>
      <c r="E243" t="s">
        <v>1643</v>
      </c>
      <c r="F243" t="s">
        <v>256</v>
      </c>
      <c r="G243" t="s">
        <v>374</v>
      </c>
      <c r="H243" t="s">
        <v>2358</v>
      </c>
      <c r="L243" t="s">
        <v>748</v>
      </c>
      <c r="M243" t="s">
        <v>79</v>
      </c>
      <c r="V243" t="s">
        <v>229</v>
      </c>
      <c r="W243" t="s">
        <v>1014</v>
      </c>
      <c r="X243" t="s">
        <v>3062</v>
      </c>
      <c r="Y243">
        <v>2026.2</v>
      </c>
      <c r="Z243" t="s">
        <v>33</v>
      </c>
      <c r="AA243" t="s">
        <v>288</v>
      </c>
      <c r="AB243" s="40">
        <v>2250</v>
      </c>
      <c r="AC243" t="s">
        <v>231</v>
      </c>
      <c r="AD243" t="s">
        <v>258</v>
      </c>
      <c r="AI243" t="s">
        <v>996</v>
      </c>
      <c r="AN243">
        <v>1006000970882</v>
      </c>
      <c r="AO243">
        <v>26008526</v>
      </c>
      <c r="AP243" t="s">
        <v>1130</v>
      </c>
      <c r="AQ243">
        <v>0</v>
      </c>
      <c r="AR243" s="42">
        <v>46162</v>
      </c>
      <c r="AS243" t="s">
        <v>236</v>
      </c>
      <c r="AT243">
        <v>2475</v>
      </c>
      <c r="AU243" t="s">
        <v>278</v>
      </c>
      <c r="AV243" t="s">
        <v>249</v>
      </c>
      <c r="AW243" t="s">
        <v>269</v>
      </c>
      <c r="AX243" t="s">
        <v>263</v>
      </c>
      <c r="AY243" t="s">
        <v>131</v>
      </c>
      <c r="AZ243">
        <v>0</v>
      </c>
      <c r="BA243">
        <v>0</v>
      </c>
      <c r="BB243">
        <v>0</v>
      </c>
      <c r="BC243" t="s">
        <v>348</v>
      </c>
      <c r="BD243">
        <v>1</v>
      </c>
      <c r="BG243" t="s">
        <v>248</v>
      </c>
      <c r="BJ243" t="s">
        <v>244</v>
      </c>
      <c r="BK243">
        <v>0</v>
      </c>
    </row>
    <row r="244" spans="1:63" x14ac:dyDescent="0.15">
      <c r="A244" t="s">
        <v>262</v>
      </c>
      <c r="B244" t="s">
        <v>225</v>
      </c>
      <c r="C244" t="s">
        <v>252</v>
      </c>
      <c r="D244">
        <v>24389728</v>
      </c>
      <c r="E244" t="s">
        <v>2014</v>
      </c>
      <c r="F244" t="s">
        <v>256</v>
      </c>
      <c r="G244" t="s">
        <v>2186</v>
      </c>
      <c r="H244" t="s">
        <v>2309</v>
      </c>
      <c r="L244" t="s">
        <v>2637</v>
      </c>
      <c r="M244" t="s">
        <v>2753</v>
      </c>
      <c r="N244" t="s">
        <v>1045</v>
      </c>
      <c r="O244" t="s">
        <v>2887</v>
      </c>
      <c r="V244" t="s">
        <v>229</v>
      </c>
      <c r="W244" t="s">
        <v>393</v>
      </c>
      <c r="X244" t="s">
        <v>144</v>
      </c>
      <c r="Y244">
        <v>2026.2</v>
      </c>
      <c r="Z244" t="s">
        <v>343</v>
      </c>
      <c r="AA244" t="s">
        <v>820</v>
      </c>
      <c r="AB244" s="40">
        <v>1600</v>
      </c>
      <c r="AC244" t="s">
        <v>231</v>
      </c>
      <c r="AD244" t="s">
        <v>258</v>
      </c>
      <c r="AI244" t="s">
        <v>3170</v>
      </c>
      <c r="AN244">
        <v>1006000968896</v>
      </c>
      <c r="AO244">
        <v>26007220</v>
      </c>
      <c r="AP244" t="s">
        <v>3276</v>
      </c>
      <c r="AQ244">
        <v>0</v>
      </c>
      <c r="AR244" s="42">
        <v>46162</v>
      </c>
      <c r="AS244" t="s">
        <v>236</v>
      </c>
      <c r="AT244">
        <v>1760</v>
      </c>
      <c r="AU244" t="s">
        <v>278</v>
      </c>
      <c r="AV244" t="s">
        <v>249</v>
      </c>
      <c r="AW244" t="s">
        <v>269</v>
      </c>
      <c r="AX244" t="s">
        <v>263</v>
      </c>
      <c r="AY244" t="s">
        <v>131</v>
      </c>
      <c r="AZ244">
        <v>0</v>
      </c>
      <c r="BA244">
        <v>0</v>
      </c>
      <c r="BB244">
        <v>0</v>
      </c>
      <c r="BC244" t="s">
        <v>348</v>
      </c>
      <c r="BD244">
        <v>1</v>
      </c>
      <c r="BG244" t="s">
        <v>248</v>
      </c>
      <c r="BJ244" t="s">
        <v>244</v>
      </c>
      <c r="BK244">
        <v>0</v>
      </c>
    </row>
    <row r="245" spans="1:63" x14ac:dyDescent="0.15">
      <c r="A245" t="s">
        <v>262</v>
      </c>
      <c r="B245" t="s">
        <v>225</v>
      </c>
      <c r="C245" t="s">
        <v>252</v>
      </c>
      <c r="D245">
        <v>24388720</v>
      </c>
      <c r="E245" t="s">
        <v>2016</v>
      </c>
      <c r="F245" t="s">
        <v>256</v>
      </c>
      <c r="G245" t="s">
        <v>2188</v>
      </c>
      <c r="H245" t="s">
        <v>2360</v>
      </c>
      <c r="L245" t="s">
        <v>1399</v>
      </c>
      <c r="M245" t="s">
        <v>2754</v>
      </c>
      <c r="N245" t="s">
        <v>2826</v>
      </c>
      <c r="O245" t="s">
        <v>5</v>
      </c>
      <c r="Q245" t="s">
        <v>2931</v>
      </c>
      <c r="R245" t="s">
        <v>553</v>
      </c>
      <c r="V245" t="s">
        <v>229</v>
      </c>
      <c r="W245" t="s">
        <v>454</v>
      </c>
      <c r="X245" t="s">
        <v>367</v>
      </c>
      <c r="Y245">
        <v>2026.1</v>
      </c>
      <c r="Z245" t="s">
        <v>383</v>
      </c>
      <c r="AA245" t="s">
        <v>288</v>
      </c>
      <c r="AB245" s="40">
        <v>1800</v>
      </c>
      <c r="AC245" t="s">
        <v>231</v>
      </c>
      <c r="AD245" t="s">
        <v>258</v>
      </c>
      <c r="AI245" t="s">
        <v>52</v>
      </c>
      <c r="AN245">
        <v>1006000966663</v>
      </c>
      <c r="AO245">
        <v>26005314</v>
      </c>
      <c r="AP245" t="s">
        <v>3277</v>
      </c>
      <c r="AQ245">
        <v>0</v>
      </c>
      <c r="AR245" s="42">
        <v>46162</v>
      </c>
      <c r="AS245" t="s">
        <v>236</v>
      </c>
      <c r="AT245">
        <v>1980</v>
      </c>
      <c r="AU245" t="s">
        <v>278</v>
      </c>
      <c r="AV245" t="s">
        <v>249</v>
      </c>
      <c r="AW245" t="s">
        <v>269</v>
      </c>
      <c r="AX245" t="s">
        <v>263</v>
      </c>
      <c r="AY245" t="s">
        <v>131</v>
      </c>
      <c r="AZ245">
        <v>0</v>
      </c>
      <c r="BA245">
        <v>0</v>
      </c>
      <c r="BB245">
        <v>0</v>
      </c>
      <c r="BC245" t="s">
        <v>180</v>
      </c>
      <c r="BD245">
        <v>0</v>
      </c>
      <c r="BG245" t="s">
        <v>248</v>
      </c>
      <c r="BJ245" t="s">
        <v>244</v>
      </c>
      <c r="BK245">
        <v>0</v>
      </c>
    </row>
    <row r="246" spans="1:63" x14ac:dyDescent="0.15">
      <c r="A246" t="s">
        <v>262</v>
      </c>
      <c r="B246" t="s">
        <v>225</v>
      </c>
      <c r="C246" t="s">
        <v>252</v>
      </c>
      <c r="D246">
        <v>24390379</v>
      </c>
      <c r="E246" t="s">
        <v>878</v>
      </c>
      <c r="F246" t="s">
        <v>256</v>
      </c>
      <c r="G246" t="s">
        <v>2190</v>
      </c>
      <c r="H246" t="s">
        <v>550</v>
      </c>
      <c r="L246" t="s">
        <v>2638</v>
      </c>
      <c r="M246" t="s">
        <v>1549</v>
      </c>
      <c r="N246" t="s">
        <v>2826</v>
      </c>
      <c r="O246" t="s">
        <v>5</v>
      </c>
      <c r="Q246" t="s">
        <v>2931</v>
      </c>
      <c r="R246" t="s">
        <v>553</v>
      </c>
      <c r="V246" t="s">
        <v>229</v>
      </c>
      <c r="W246" t="s">
        <v>454</v>
      </c>
      <c r="X246" t="s">
        <v>367</v>
      </c>
      <c r="Y246">
        <v>2026.2</v>
      </c>
      <c r="Z246" t="s">
        <v>383</v>
      </c>
      <c r="AA246" t="s">
        <v>288</v>
      </c>
      <c r="AB246" s="40">
        <v>1800</v>
      </c>
      <c r="AC246" t="s">
        <v>231</v>
      </c>
      <c r="AD246" t="s">
        <v>258</v>
      </c>
      <c r="AI246" t="s">
        <v>1285</v>
      </c>
      <c r="AN246">
        <v>1006000970232</v>
      </c>
      <c r="AO246">
        <v>26007821</v>
      </c>
      <c r="AP246" t="s">
        <v>2933</v>
      </c>
      <c r="AQ246">
        <v>0</v>
      </c>
      <c r="AR246" s="42">
        <v>46162</v>
      </c>
      <c r="AS246" t="s">
        <v>236</v>
      </c>
      <c r="AT246">
        <v>1980</v>
      </c>
      <c r="AU246" t="s">
        <v>278</v>
      </c>
      <c r="AV246" t="s">
        <v>249</v>
      </c>
      <c r="AW246" t="s">
        <v>269</v>
      </c>
      <c r="AX246" t="s">
        <v>263</v>
      </c>
      <c r="AY246" t="s">
        <v>131</v>
      </c>
      <c r="AZ246">
        <v>0</v>
      </c>
      <c r="BA246">
        <v>0</v>
      </c>
      <c r="BB246">
        <v>0</v>
      </c>
      <c r="BC246" t="s">
        <v>180</v>
      </c>
      <c r="BD246">
        <v>0</v>
      </c>
      <c r="BG246" t="s">
        <v>248</v>
      </c>
      <c r="BJ246" t="s">
        <v>244</v>
      </c>
      <c r="BK246">
        <v>0</v>
      </c>
    </row>
    <row r="247" spans="1:63" x14ac:dyDescent="0.15">
      <c r="A247" t="s">
        <v>262</v>
      </c>
      <c r="B247" t="s">
        <v>225</v>
      </c>
      <c r="C247" t="s">
        <v>252</v>
      </c>
      <c r="D247">
        <v>24390395</v>
      </c>
      <c r="E247" t="s">
        <v>373</v>
      </c>
      <c r="F247" t="s">
        <v>256</v>
      </c>
      <c r="G247" t="s">
        <v>2193</v>
      </c>
      <c r="H247" t="s">
        <v>2361</v>
      </c>
      <c r="I247" t="s">
        <v>2107</v>
      </c>
      <c r="J247" t="s">
        <v>580</v>
      </c>
      <c r="L247" t="s">
        <v>1634</v>
      </c>
      <c r="M247" t="s">
        <v>18</v>
      </c>
      <c r="N247" t="s">
        <v>1350</v>
      </c>
      <c r="O247" t="s">
        <v>2406</v>
      </c>
      <c r="V247" t="s">
        <v>229</v>
      </c>
      <c r="W247" t="s">
        <v>380</v>
      </c>
      <c r="X247" t="s">
        <v>365</v>
      </c>
      <c r="Y247">
        <v>2026.2</v>
      </c>
      <c r="Z247" t="s">
        <v>1431</v>
      </c>
      <c r="AA247" t="s">
        <v>280</v>
      </c>
      <c r="AB247" s="40">
        <v>1700</v>
      </c>
      <c r="AC247" t="s">
        <v>231</v>
      </c>
      <c r="AD247" t="s">
        <v>258</v>
      </c>
      <c r="AI247" t="s">
        <v>2199</v>
      </c>
      <c r="AN247">
        <v>1006000970469</v>
      </c>
      <c r="AO247">
        <v>26008068</v>
      </c>
      <c r="AP247" t="s">
        <v>1146</v>
      </c>
      <c r="AQ247">
        <v>0</v>
      </c>
      <c r="AR247" s="42">
        <v>46162</v>
      </c>
      <c r="AS247" t="s">
        <v>236</v>
      </c>
      <c r="AT247">
        <v>1870</v>
      </c>
      <c r="AU247" t="s">
        <v>278</v>
      </c>
      <c r="AV247" t="s">
        <v>249</v>
      </c>
      <c r="AW247" t="s">
        <v>269</v>
      </c>
      <c r="AX247" t="s">
        <v>263</v>
      </c>
      <c r="AY247" t="s">
        <v>131</v>
      </c>
      <c r="AZ247">
        <v>0</v>
      </c>
      <c r="BA247">
        <v>0</v>
      </c>
      <c r="BB247">
        <v>0</v>
      </c>
      <c r="BC247" t="s">
        <v>180</v>
      </c>
      <c r="BD247">
        <v>0</v>
      </c>
      <c r="BG247" t="s">
        <v>248</v>
      </c>
      <c r="BJ247" t="s">
        <v>244</v>
      </c>
      <c r="BK247">
        <v>0</v>
      </c>
    </row>
    <row r="248" spans="1:63" x14ac:dyDescent="0.15">
      <c r="A248" t="s">
        <v>262</v>
      </c>
      <c r="B248" t="s">
        <v>225</v>
      </c>
      <c r="C248" t="s">
        <v>252</v>
      </c>
      <c r="D248">
        <v>24388712</v>
      </c>
      <c r="E248" t="s">
        <v>1660</v>
      </c>
      <c r="F248" t="s">
        <v>256</v>
      </c>
      <c r="G248" t="s">
        <v>2194</v>
      </c>
      <c r="H248" t="s">
        <v>2362</v>
      </c>
      <c r="L248" t="s">
        <v>1328</v>
      </c>
      <c r="M248" t="s">
        <v>2755</v>
      </c>
      <c r="V248" t="s">
        <v>229</v>
      </c>
      <c r="W248" t="s">
        <v>745</v>
      </c>
      <c r="X248" t="s">
        <v>395</v>
      </c>
      <c r="Y248">
        <v>2026.2</v>
      </c>
      <c r="Z248" t="s">
        <v>383</v>
      </c>
      <c r="AA248" t="s">
        <v>288</v>
      </c>
      <c r="AB248" s="40">
        <v>1500</v>
      </c>
      <c r="AC248" t="s">
        <v>231</v>
      </c>
      <c r="AD248" t="s">
        <v>258</v>
      </c>
      <c r="AI248" t="s">
        <v>2497</v>
      </c>
      <c r="AN248">
        <v>1006000967047</v>
      </c>
      <c r="AO248">
        <v>26005911</v>
      </c>
      <c r="AP248" t="s">
        <v>2295</v>
      </c>
      <c r="AQ248">
        <v>0</v>
      </c>
      <c r="AR248" s="42">
        <v>46162</v>
      </c>
      <c r="AS248" t="s">
        <v>236</v>
      </c>
      <c r="AT248">
        <v>1650</v>
      </c>
      <c r="AU248" t="s">
        <v>278</v>
      </c>
      <c r="AV248" t="s">
        <v>249</v>
      </c>
      <c r="AW248" t="s">
        <v>269</v>
      </c>
      <c r="AX248" t="s">
        <v>263</v>
      </c>
      <c r="AY248" t="s">
        <v>131</v>
      </c>
      <c r="AZ248">
        <v>0</v>
      </c>
      <c r="BA248">
        <v>0</v>
      </c>
      <c r="BB248">
        <v>0</v>
      </c>
      <c r="BC248" t="s">
        <v>180</v>
      </c>
      <c r="BD248">
        <v>0</v>
      </c>
      <c r="BG248" t="s">
        <v>248</v>
      </c>
      <c r="BJ248" t="s">
        <v>244</v>
      </c>
      <c r="BK248">
        <v>0</v>
      </c>
    </row>
    <row r="249" spans="1:63" x14ac:dyDescent="0.15">
      <c r="A249" t="s">
        <v>262</v>
      </c>
      <c r="B249" t="s">
        <v>225</v>
      </c>
      <c r="C249" t="s">
        <v>252</v>
      </c>
      <c r="D249">
        <v>24389496</v>
      </c>
      <c r="E249" t="s">
        <v>2018</v>
      </c>
      <c r="F249" t="s">
        <v>256</v>
      </c>
      <c r="G249" t="s">
        <v>1264</v>
      </c>
      <c r="H249" t="s">
        <v>1413</v>
      </c>
      <c r="I249" t="s">
        <v>2463</v>
      </c>
      <c r="J249" t="s">
        <v>572</v>
      </c>
      <c r="L249" t="s">
        <v>318</v>
      </c>
      <c r="M249" t="s">
        <v>2577</v>
      </c>
      <c r="N249" t="s">
        <v>43</v>
      </c>
      <c r="O249" t="s">
        <v>2888</v>
      </c>
      <c r="V249" t="s">
        <v>229</v>
      </c>
      <c r="W249" t="s">
        <v>456</v>
      </c>
      <c r="X249" t="s">
        <v>463</v>
      </c>
      <c r="Y249">
        <v>2026.4</v>
      </c>
      <c r="Z249" t="s">
        <v>343</v>
      </c>
      <c r="AA249" t="s">
        <v>814</v>
      </c>
      <c r="AB249" s="40">
        <v>1600</v>
      </c>
      <c r="AC249" t="s">
        <v>231</v>
      </c>
      <c r="AD249" t="s">
        <v>258</v>
      </c>
      <c r="AI249" t="s">
        <v>2065</v>
      </c>
      <c r="AN249">
        <v>1006000968092</v>
      </c>
      <c r="AO249">
        <v>26006054</v>
      </c>
      <c r="AP249" t="s">
        <v>3278</v>
      </c>
      <c r="AQ249">
        <v>0</v>
      </c>
      <c r="AR249" s="42">
        <v>46162</v>
      </c>
      <c r="AS249" t="s">
        <v>236</v>
      </c>
      <c r="AT249">
        <v>1760</v>
      </c>
      <c r="AU249" t="s">
        <v>278</v>
      </c>
      <c r="AV249" t="s">
        <v>249</v>
      </c>
      <c r="AW249" t="s">
        <v>269</v>
      </c>
      <c r="AX249" t="s">
        <v>263</v>
      </c>
      <c r="AY249" t="s">
        <v>131</v>
      </c>
      <c r="AZ249">
        <v>0</v>
      </c>
      <c r="BA249">
        <v>0</v>
      </c>
      <c r="BB249">
        <v>0</v>
      </c>
      <c r="BC249" t="s">
        <v>180</v>
      </c>
      <c r="BD249">
        <v>0</v>
      </c>
      <c r="BG249" t="s">
        <v>248</v>
      </c>
      <c r="BJ249" t="s">
        <v>244</v>
      </c>
      <c r="BK249">
        <v>0</v>
      </c>
    </row>
    <row r="250" spans="1:63" s="37" customFormat="1" x14ac:dyDescent="0.15">
      <c r="A250" s="38" t="s">
        <v>262</v>
      </c>
      <c r="B250" s="38" t="s">
        <v>225</v>
      </c>
      <c r="C250" s="38" t="s">
        <v>252</v>
      </c>
      <c r="D250" s="38">
        <v>24398703</v>
      </c>
      <c r="E250" s="38" t="s">
        <v>1535</v>
      </c>
      <c r="F250" s="38" t="s">
        <v>256</v>
      </c>
      <c r="G250" s="38" t="s">
        <v>954</v>
      </c>
      <c r="H250" s="38" t="s">
        <v>2363</v>
      </c>
      <c r="I250" s="38"/>
      <c r="J250" s="38"/>
      <c r="K250" s="38"/>
      <c r="L250" s="38" t="s">
        <v>1301</v>
      </c>
      <c r="M250" s="38" t="s">
        <v>214</v>
      </c>
      <c r="N250" s="38"/>
      <c r="O250" s="38"/>
      <c r="P250" s="38"/>
      <c r="Q250" s="38" t="s">
        <v>1007</v>
      </c>
      <c r="R250" s="38" t="s">
        <v>91</v>
      </c>
      <c r="S250" s="38"/>
      <c r="T250" s="38"/>
      <c r="U250" s="38"/>
      <c r="V250" s="38" t="s">
        <v>229</v>
      </c>
      <c r="W250" s="38" t="s">
        <v>486</v>
      </c>
      <c r="X250" s="38" t="s">
        <v>788</v>
      </c>
      <c r="Y250" s="38">
        <v>2026.2</v>
      </c>
      <c r="Z250" s="38" t="s">
        <v>343</v>
      </c>
      <c r="AA250" s="38" t="s">
        <v>419</v>
      </c>
      <c r="AB250" s="40">
        <v>1400</v>
      </c>
      <c r="AC250" s="38" t="s">
        <v>231</v>
      </c>
      <c r="AD250" s="38" t="s">
        <v>258</v>
      </c>
      <c r="AE250" s="38"/>
      <c r="AF250" s="38"/>
      <c r="AG250" s="38"/>
      <c r="AH250" s="38"/>
      <c r="AI250" s="38" t="s">
        <v>3171</v>
      </c>
      <c r="AJ250" s="38"/>
      <c r="AK250" s="38"/>
      <c r="AL250" s="38"/>
      <c r="AM250" s="38"/>
      <c r="AN250" s="38">
        <v>1006000969072</v>
      </c>
      <c r="AO250" s="38">
        <v>26007452</v>
      </c>
      <c r="AP250" s="38" t="s">
        <v>3279</v>
      </c>
      <c r="AQ250" s="38">
        <v>0</v>
      </c>
      <c r="AR250" s="42">
        <v>46162</v>
      </c>
      <c r="AS250" s="38" t="s">
        <v>236</v>
      </c>
      <c r="AT250" s="38">
        <v>1540</v>
      </c>
      <c r="AU250" s="38" t="s">
        <v>278</v>
      </c>
      <c r="AV250" s="38" t="s">
        <v>249</v>
      </c>
      <c r="AW250" s="38" t="s">
        <v>269</v>
      </c>
      <c r="AX250" s="38" t="s">
        <v>263</v>
      </c>
      <c r="AY250" s="38" t="s">
        <v>131</v>
      </c>
      <c r="AZ250" s="38">
        <v>0</v>
      </c>
      <c r="BA250" s="38">
        <v>0</v>
      </c>
      <c r="BB250" s="38">
        <v>0</v>
      </c>
      <c r="BC250" s="38" t="s">
        <v>180</v>
      </c>
      <c r="BD250" s="38">
        <v>0</v>
      </c>
      <c r="BE250" s="38"/>
      <c r="BF250" s="38"/>
      <c r="BG250" s="38" t="s">
        <v>248</v>
      </c>
      <c r="BH250" s="38"/>
      <c r="BI250" s="38"/>
      <c r="BJ250" s="38" t="s">
        <v>244</v>
      </c>
      <c r="BK250" s="38">
        <v>0</v>
      </c>
    </row>
    <row r="251" spans="1:63" x14ac:dyDescent="0.15">
      <c r="A251" t="s">
        <v>262</v>
      </c>
      <c r="B251" t="s">
        <v>225</v>
      </c>
      <c r="C251" t="s">
        <v>252</v>
      </c>
      <c r="D251">
        <v>24389736</v>
      </c>
      <c r="E251" t="s">
        <v>1888</v>
      </c>
      <c r="F251" t="s">
        <v>256</v>
      </c>
      <c r="G251" t="s">
        <v>709</v>
      </c>
      <c r="H251" t="s">
        <v>2021</v>
      </c>
      <c r="L251" t="s">
        <v>1160</v>
      </c>
      <c r="M251" t="s">
        <v>1289</v>
      </c>
      <c r="V251" t="s">
        <v>229</v>
      </c>
      <c r="W251" t="s">
        <v>393</v>
      </c>
      <c r="X251" t="s">
        <v>144</v>
      </c>
      <c r="Y251">
        <v>2026.2</v>
      </c>
      <c r="Z251" t="s">
        <v>343</v>
      </c>
      <c r="AA251" t="s">
        <v>1422</v>
      </c>
      <c r="AB251" s="40">
        <v>1300</v>
      </c>
      <c r="AC251" t="s">
        <v>231</v>
      </c>
      <c r="AD251" t="s">
        <v>258</v>
      </c>
      <c r="AI251" t="s">
        <v>1685</v>
      </c>
      <c r="AN251">
        <v>1006000968305</v>
      </c>
      <c r="AO251">
        <v>26006605</v>
      </c>
      <c r="AP251" t="s">
        <v>3105</v>
      </c>
      <c r="AQ251">
        <v>0</v>
      </c>
      <c r="AR251" s="42">
        <v>46162</v>
      </c>
      <c r="AS251" t="s">
        <v>236</v>
      </c>
      <c r="AT251">
        <v>1430</v>
      </c>
      <c r="AU251" t="s">
        <v>278</v>
      </c>
      <c r="AV251" t="s">
        <v>249</v>
      </c>
      <c r="AW251" t="s">
        <v>269</v>
      </c>
      <c r="AX251" t="s">
        <v>263</v>
      </c>
      <c r="AY251" t="s">
        <v>131</v>
      </c>
      <c r="AZ251">
        <v>0</v>
      </c>
      <c r="BA251">
        <v>0</v>
      </c>
      <c r="BB251">
        <v>0</v>
      </c>
      <c r="BC251" t="s">
        <v>348</v>
      </c>
      <c r="BD251">
        <v>1</v>
      </c>
      <c r="BG251" t="s">
        <v>248</v>
      </c>
      <c r="BJ251" t="s">
        <v>244</v>
      </c>
      <c r="BK251">
        <v>0</v>
      </c>
    </row>
    <row r="252" spans="1:63" x14ac:dyDescent="0.15">
      <c r="A252" t="s">
        <v>262</v>
      </c>
      <c r="B252" t="s">
        <v>225</v>
      </c>
      <c r="C252" t="s">
        <v>252</v>
      </c>
      <c r="D252">
        <v>24388746</v>
      </c>
      <c r="E252" t="s">
        <v>1087</v>
      </c>
      <c r="F252" t="s">
        <v>256</v>
      </c>
      <c r="G252" t="s">
        <v>1620</v>
      </c>
      <c r="H252" t="s">
        <v>2339</v>
      </c>
      <c r="L252" t="s">
        <v>1875</v>
      </c>
      <c r="M252" t="s">
        <v>1489</v>
      </c>
      <c r="N252" t="s">
        <v>2827</v>
      </c>
      <c r="O252" t="s">
        <v>1487</v>
      </c>
      <c r="V252" t="s">
        <v>229</v>
      </c>
      <c r="W252" t="s">
        <v>459</v>
      </c>
      <c r="X252" t="s">
        <v>437</v>
      </c>
      <c r="Y252">
        <v>2026.2</v>
      </c>
      <c r="Z252" t="s">
        <v>343</v>
      </c>
      <c r="AA252" t="s">
        <v>814</v>
      </c>
      <c r="AB252" s="40">
        <v>1500</v>
      </c>
      <c r="AC252" t="s">
        <v>231</v>
      </c>
      <c r="AD252" t="s">
        <v>258</v>
      </c>
      <c r="AI252" t="s">
        <v>902</v>
      </c>
      <c r="AN252">
        <v>1006000967066</v>
      </c>
      <c r="AO252">
        <v>26005933</v>
      </c>
      <c r="AP252" t="s">
        <v>1311</v>
      </c>
      <c r="AQ252">
        <v>0</v>
      </c>
      <c r="AR252" s="42">
        <v>46162</v>
      </c>
      <c r="AS252" t="s">
        <v>236</v>
      </c>
      <c r="AT252">
        <v>1650</v>
      </c>
      <c r="AU252" t="s">
        <v>278</v>
      </c>
      <c r="AV252" t="s">
        <v>249</v>
      </c>
      <c r="AW252" t="s">
        <v>269</v>
      </c>
      <c r="AX252" t="s">
        <v>263</v>
      </c>
      <c r="AY252" t="s">
        <v>131</v>
      </c>
      <c r="AZ252">
        <v>0</v>
      </c>
      <c r="BA252">
        <v>0</v>
      </c>
      <c r="BB252">
        <v>0</v>
      </c>
      <c r="BC252" t="s">
        <v>348</v>
      </c>
      <c r="BD252">
        <v>1</v>
      </c>
      <c r="BG252" t="s">
        <v>248</v>
      </c>
      <c r="BJ252" t="s">
        <v>244</v>
      </c>
      <c r="BK252">
        <v>0</v>
      </c>
    </row>
    <row r="253" spans="1:63" x14ac:dyDescent="0.15">
      <c r="A253" t="s">
        <v>262</v>
      </c>
      <c r="B253" t="s">
        <v>225</v>
      </c>
      <c r="C253" t="s">
        <v>252</v>
      </c>
      <c r="D253">
        <v>24390346</v>
      </c>
      <c r="E253" t="s">
        <v>1518</v>
      </c>
      <c r="F253" t="s">
        <v>256</v>
      </c>
      <c r="G253" t="s">
        <v>1015</v>
      </c>
      <c r="H253" t="s">
        <v>2364</v>
      </c>
      <c r="L253" t="s">
        <v>2639</v>
      </c>
      <c r="M253" t="s">
        <v>2756</v>
      </c>
      <c r="Q253" t="s">
        <v>2932</v>
      </c>
      <c r="R253" t="s">
        <v>962</v>
      </c>
      <c r="S253">
        <v>51</v>
      </c>
      <c r="V253" t="s">
        <v>229</v>
      </c>
      <c r="W253" t="s">
        <v>456</v>
      </c>
      <c r="X253" t="s">
        <v>463</v>
      </c>
      <c r="Y253">
        <v>2026.2</v>
      </c>
      <c r="Z253" t="s">
        <v>804</v>
      </c>
      <c r="AA253" t="s">
        <v>307</v>
      </c>
      <c r="AB253" s="40">
        <v>2900</v>
      </c>
      <c r="AC253" t="s">
        <v>231</v>
      </c>
      <c r="AD253" t="s">
        <v>258</v>
      </c>
      <c r="AI253" t="s">
        <v>1776</v>
      </c>
      <c r="AN253">
        <v>1006000970260</v>
      </c>
      <c r="AO253">
        <v>26007850</v>
      </c>
      <c r="AP253" t="s">
        <v>1366</v>
      </c>
      <c r="AQ253">
        <v>0</v>
      </c>
      <c r="AR253" s="42">
        <v>46162</v>
      </c>
      <c r="AS253" t="s">
        <v>236</v>
      </c>
      <c r="AT253">
        <v>3190</v>
      </c>
      <c r="AU253" t="s">
        <v>278</v>
      </c>
      <c r="AV253" t="s">
        <v>249</v>
      </c>
      <c r="AW253" t="s">
        <v>269</v>
      </c>
      <c r="AX253" t="s">
        <v>263</v>
      </c>
      <c r="AY253" t="s">
        <v>131</v>
      </c>
      <c r="AZ253">
        <v>0</v>
      </c>
      <c r="BA253">
        <v>0</v>
      </c>
      <c r="BB253">
        <v>0</v>
      </c>
      <c r="BC253" t="s">
        <v>1777</v>
      </c>
      <c r="BD253">
        <v>0</v>
      </c>
      <c r="BG253" t="s">
        <v>248</v>
      </c>
      <c r="BJ253" t="s">
        <v>244</v>
      </c>
      <c r="BK253">
        <v>0</v>
      </c>
    </row>
    <row r="254" spans="1:63" x14ac:dyDescent="0.15">
      <c r="A254" t="s">
        <v>262</v>
      </c>
      <c r="B254" t="s">
        <v>225</v>
      </c>
      <c r="C254" t="s">
        <v>252</v>
      </c>
      <c r="D254">
        <v>24390536</v>
      </c>
      <c r="E254" t="s">
        <v>1540</v>
      </c>
      <c r="F254" t="s">
        <v>256</v>
      </c>
      <c r="G254" t="s">
        <v>90</v>
      </c>
      <c r="H254" t="s">
        <v>1922</v>
      </c>
      <c r="L254" t="s">
        <v>190</v>
      </c>
      <c r="M254" t="s">
        <v>1752</v>
      </c>
      <c r="N254" t="s">
        <v>1155</v>
      </c>
      <c r="O254" t="s">
        <v>1137</v>
      </c>
      <c r="Q254" t="s">
        <v>2074</v>
      </c>
      <c r="R254" t="s">
        <v>785</v>
      </c>
      <c r="V254" t="s">
        <v>229</v>
      </c>
      <c r="W254" t="s">
        <v>439</v>
      </c>
      <c r="X254" t="s">
        <v>465</v>
      </c>
      <c r="Y254">
        <v>2026.3</v>
      </c>
      <c r="Z254" t="s">
        <v>383</v>
      </c>
      <c r="AA254" t="s">
        <v>80</v>
      </c>
      <c r="AB254" s="40">
        <v>1500</v>
      </c>
      <c r="AC254" t="s">
        <v>231</v>
      </c>
      <c r="AD254" t="s">
        <v>258</v>
      </c>
      <c r="AI254" t="s">
        <v>3172</v>
      </c>
      <c r="AN254">
        <v>1006000970473</v>
      </c>
      <c r="AO254">
        <v>26008072</v>
      </c>
      <c r="AP254" t="s">
        <v>356</v>
      </c>
      <c r="AQ254">
        <v>0</v>
      </c>
      <c r="AR254" s="42">
        <v>46162</v>
      </c>
      <c r="AS254" t="s">
        <v>236</v>
      </c>
      <c r="AT254">
        <v>1650</v>
      </c>
      <c r="AU254" t="s">
        <v>278</v>
      </c>
      <c r="AV254" t="s">
        <v>249</v>
      </c>
      <c r="AW254" t="s">
        <v>269</v>
      </c>
      <c r="AX254" t="s">
        <v>263</v>
      </c>
      <c r="AY254" t="s">
        <v>131</v>
      </c>
      <c r="AZ254">
        <v>0</v>
      </c>
      <c r="BA254">
        <v>0</v>
      </c>
      <c r="BB254">
        <v>0</v>
      </c>
      <c r="BC254" t="s">
        <v>348</v>
      </c>
      <c r="BD254">
        <v>1</v>
      </c>
      <c r="BG254" t="s">
        <v>248</v>
      </c>
      <c r="BJ254" t="s">
        <v>244</v>
      </c>
      <c r="BK254">
        <v>0</v>
      </c>
    </row>
    <row r="255" spans="1:63" x14ac:dyDescent="0.15">
      <c r="A255" t="s">
        <v>262</v>
      </c>
      <c r="B255" t="s">
        <v>225</v>
      </c>
      <c r="C255" t="s">
        <v>252</v>
      </c>
      <c r="D255">
        <v>24403404</v>
      </c>
      <c r="E255" t="s">
        <v>2019</v>
      </c>
      <c r="F255" t="s">
        <v>256</v>
      </c>
      <c r="G255" t="s">
        <v>136</v>
      </c>
      <c r="H255" t="s">
        <v>2365</v>
      </c>
      <c r="I255" t="s">
        <v>2464</v>
      </c>
      <c r="J255" t="s">
        <v>1284</v>
      </c>
      <c r="L255" t="s">
        <v>1346</v>
      </c>
      <c r="M255" t="s">
        <v>2757</v>
      </c>
      <c r="N255" t="s">
        <v>2127</v>
      </c>
      <c r="O255" t="s">
        <v>907</v>
      </c>
      <c r="Q255" t="s">
        <v>1466</v>
      </c>
      <c r="R255" t="s">
        <v>2956</v>
      </c>
      <c r="S255">
        <v>12</v>
      </c>
      <c r="V255" t="s">
        <v>229</v>
      </c>
      <c r="W255" t="s">
        <v>544</v>
      </c>
      <c r="X255" t="s">
        <v>2060</v>
      </c>
      <c r="Y255">
        <v>2026.3</v>
      </c>
      <c r="Z255" t="s">
        <v>734</v>
      </c>
      <c r="AA255" t="s">
        <v>220</v>
      </c>
      <c r="AB255" s="40">
        <v>637</v>
      </c>
      <c r="AC255" t="s">
        <v>231</v>
      </c>
      <c r="AD255" t="s">
        <v>258</v>
      </c>
      <c r="AI255" t="s">
        <v>930</v>
      </c>
      <c r="AN255">
        <v>1006000968146</v>
      </c>
      <c r="AO255">
        <v>26006403</v>
      </c>
      <c r="AP255" t="s">
        <v>905</v>
      </c>
      <c r="AQ255">
        <v>0</v>
      </c>
      <c r="AR255" s="42">
        <v>46162</v>
      </c>
      <c r="AS255" t="s">
        <v>236</v>
      </c>
      <c r="AT255">
        <v>700</v>
      </c>
      <c r="AU255" t="s">
        <v>278</v>
      </c>
      <c r="AV255" t="s">
        <v>249</v>
      </c>
      <c r="AW255" t="s">
        <v>269</v>
      </c>
      <c r="AX255" t="s">
        <v>263</v>
      </c>
      <c r="AY255" t="s">
        <v>131</v>
      </c>
      <c r="AZ255">
        <v>0</v>
      </c>
      <c r="BA255">
        <v>0</v>
      </c>
      <c r="BB255">
        <v>0</v>
      </c>
      <c r="BC255" t="s">
        <v>348</v>
      </c>
      <c r="BD255">
        <v>1</v>
      </c>
      <c r="BG255" t="s">
        <v>248</v>
      </c>
      <c r="BJ255" t="s">
        <v>244</v>
      </c>
      <c r="BK255">
        <v>0</v>
      </c>
    </row>
    <row r="256" spans="1:63" x14ac:dyDescent="0.15">
      <c r="A256" t="s">
        <v>262</v>
      </c>
      <c r="B256" t="s">
        <v>225</v>
      </c>
      <c r="C256" t="s">
        <v>252</v>
      </c>
      <c r="D256">
        <v>24388266</v>
      </c>
      <c r="E256" t="s">
        <v>1198</v>
      </c>
      <c r="F256" t="s">
        <v>256</v>
      </c>
      <c r="G256" t="s">
        <v>2178</v>
      </c>
      <c r="H256" t="s">
        <v>2366</v>
      </c>
      <c r="L256" t="s">
        <v>2640</v>
      </c>
      <c r="M256" t="s">
        <v>376</v>
      </c>
      <c r="N256" t="s">
        <v>1893</v>
      </c>
      <c r="O256" t="s">
        <v>442</v>
      </c>
      <c r="V256" t="s">
        <v>229</v>
      </c>
      <c r="W256" t="s">
        <v>3049</v>
      </c>
      <c r="X256" t="s">
        <v>3061</v>
      </c>
      <c r="Y256">
        <v>2026.1</v>
      </c>
      <c r="Z256" t="s">
        <v>713</v>
      </c>
      <c r="AA256" t="s">
        <v>475</v>
      </c>
      <c r="AB256" s="40">
        <v>1800</v>
      </c>
      <c r="AC256" t="s">
        <v>231</v>
      </c>
      <c r="AD256" t="s">
        <v>258</v>
      </c>
      <c r="AI256" t="s">
        <v>396</v>
      </c>
      <c r="AN256">
        <v>1006000965171</v>
      </c>
      <c r="AO256">
        <v>26004380</v>
      </c>
      <c r="AP256" t="s">
        <v>3280</v>
      </c>
      <c r="AQ256">
        <v>0</v>
      </c>
      <c r="AR256" s="42">
        <v>46162</v>
      </c>
      <c r="AS256" t="s">
        <v>236</v>
      </c>
      <c r="AT256">
        <v>1980</v>
      </c>
      <c r="AU256" t="s">
        <v>278</v>
      </c>
      <c r="AV256" t="s">
        <v>249</v>
      </c>
      <c r="AW256" t="s">
        <v>269</v>
      </c>
      <c r="AX256" t="s">
        <v>263</v>
      </c>
      <c r="AY256" t="s">
        <v>131</v>
      </c>
      <c r="AZ256">
        <v>0</v>
      </c>
      <c r="BA256">
        <v>0</v>
      </c>
      <c r="BB256">
        <v>0</v>
      </c>
      <c r="BC256" t="s">
        <v>348</v>
      </c>
      <c r="BD256">
        <v>1</v>
      </c>
      <c r="BG256" t="s">
        <v>248</v>
      </c>
      <c r="BJ256" t="s">
        <v>244</v>
      </c>
      <c r="BK256">
        <v>0</v>
      </c>
    </row>
    <row r="257" spans="1:63" x14ac:dyDescent="0.15">
      <c r="A257" t="s">
        <v>262</v>
      </c>
      <c r="B257" t="s">
        <v>225</v>
      </c>
      <c r="C257" t="s">
        <v>252</v>
      </c>
      <c r="D257">
        <v>24403412</v>
      </c>
      <c r="E257" t="s">
        <v>1443</v>
      </c>
      <c r="F257" t="s">
        <v>256</v>
      </c>
      <c r="G257" t="s">
        <v>764</v>
      </c>
      <c r="H257" t="s">
        <v>2367</v>
      </c>
      <c r="L257" t="s">
        <v>2641</v>
      </c>
      <c r="M257" t="s">
        <v>197</v>
      </c>
      <c r="N257" t="s">
        <v>2828</v>
      </c>
      <c r="O257" t="s">
        <v>2889</v>
      </c>
      <c r="V257" t="s">
        <v>328</v>
      </c>
      <c r="W257" t="s">
        <v>515</v>
      </c>
      <c r="X257" t="s">
        <v>148</v>
      </c>
      <c r="Y257">
        <v>2026.1</v>
      </c>
      <c r="Z257" t="s">
        <v>343</v>
      </c>
      <c r="AA257" t="s">
        <v>63</v>
      </c>
      <c r="AB257" s="40">
        <v>2000</v>
      </c>
      <c r="AC257" t="s">
        <v>231</v>
      </c>
      <c r="AD257" t="s">
        <v>258</v>
      </c>
      <c r="AI257" t="s">
        <v>3173</v>
      </c>
      <c r="AN257">
        <v>1006000970557</v>
      </c>
      <c r="AO257">
        <v>26008161</v>
      </c>
      <c r="AP257" t="s">
        <v>1683</v>
      </c>
      <c r="AQ257">
        <v>0</v>
      </c>
      <c r="AR257" s="42">
        <v>46162</v>
      </c>
      <c r="AS257" t="s">
        <v>236</v>
      </c>
      <c r="AT257">
        <v>2200</v>
      </c>
      <c r="AU257" t="s">
        <v>278</v>
      </c>
      <c r="AV257" t="s">
        <v>249</v>
      </c>
      <c r="AW257" t="s">
        <v>269</v>
      </c>
      <c r="AX257" t="s">
        <v>263</v>
      </c>
      <c r="AY257" t="s">
        <v>131</v>
      </c>
      <c r="AZ257">
        <v>0</v>
      </c>
      <c r="BA257">
        <v>0</v>
      </c>
      <c r="BB257">
        <v>0</v>
      </c>
      <c r="BC257" t="s">
        <v>180</v>
      </c>
      <c r="BD257">
        <v>0</v>
      </c>
      <c r="BG257" t="s">
        <v>248</v>
      </c>
      <c r="BJ257" t="s">
        <v>244</v>
      </c>
      <c r="BK257">
        <v>0</v>
      </c>
    </row>
    <row r="258" spans="1:63" x14ac:dyDescent="0.15">
      <c r="A258" t="s">
        <v>262</v>
      </c>
      <c r="B258" t="s">
        <v>225</v>
      </c>
      <c r="C258" t="s">
        <v>252</v>
      </c>
      <c r="D258">
        <v>24388183</v>
      </c>
      <c r="E258" t="s">
        <v>2020</v>
      </c>
      <c r="F258" t="s">
        <v>256</v>
      </c>
      <c r="G258" t="s">
        <v>2195</v>
      </c>
      <c r="H258" t="s">
        <v>2277</v>
      </c>
      <c r="L258" t="s">
        <v>2642</v>
      </c>
      <c r="M258" t="s">
        <v>886</v>
      </c>
      <c r="V258" t="s">
        <v>229</v>
      </c>
      <c r="W258" t="s">
        <v>406</v>
      </c>
      <c r="X258" t="s">
        <v>591</v>
      </c>
      <c r="Y258">
        <v>2026.2</v>
      </c>
      <c r="Z258" t="s">
        <v>2760</v>
      </c>
      <c r="AA258" t="s">
        <v>288</v>
      </c>
      <c r="AB258" s="40">
        <v>1500</v>
      </c>
      <c r="AC258" t="s">
        <v>231</v>
      </c>
      <c r="AD258" t="s">
        <v>258</v>
      </c>
      <c r="AI258" t="s">
        <v>736</v>
      </c>
      <c r="AN258">
        <v>1006000965297</v>
      </c>
      <c r="AO258">
        <v>26004777</v>
      </c>
      <c r="AP258" t="s">
        <v>422</v>
      </c>
      <c r="AQ258">
        <v>0</v>
      </c>
      <c r="AR258" s="42">
        <v>46162</v>
      </c>
      <c r="AS258" t="s">
        <v>236</v>
      </c>
      <c r="AT258">
        <v>1650</v>
      </c>
      <c r="AU258" t="s">
        <v>278</v>
      </c>
      <c r="AV258" t="s">
        <v>249</v>
      </c>
      <c r="AW258" t="s">
        <v>269</v>
      </c>
      <c r="AX258" t="s">
        <v>263</v>
      </c>
      <c r="AY258" t="s">
        <v>131</v>
      </c>
      <c r="AZ258">
        <v>0</v>
      </c>
      <c r="BA258">
        <v>0</v>
      </c>
      <c r="BB258">
        <v>0</v>
      </c>
      <c r="BC258" t="s">
        <v>348</v>
      </c>
      <c r="BD258">
        <v>1</v>
      </c>
      <c r="BG258" t="s">
        <v>248</v>
      </c>
      <c r="BJ258" t="s">
        <v>244</v>
      </c>
      <c r="BK258">
        <v>0</v>
      </c>
    </row>
    <row r="259" spans="1:63" x14ac:dyDescent="0.15">
      <c r="A259" t="s">
        <v>262</v>
      </c>
      <c r="B259" t="s">
        <v>225</v>
      </c>
      <c r="C259" t="s">
        <v>252</v>
      </c>
      <c r="D259">
        <v>24388704</v>
      </c>
      <c r="E259" t="s">
        <v>2020</v>
      </c>
      <c r="F259" t="s">
        <v>256</v>
      </c>
      <c r="G259" t="s">
        <v>1577</v>
      </c>
      <c r="H259" t="s">
        <v>2368</v>
      </c>
      <c r="L259" t="s">
        <v>44</v>
      </c>
      <c r="M259" t="s">
        <v>273</v>
      </c>
      <c r="N259" t="s">
        <v>1609</v>
      </c>
      <c r="O259" t="s">
        <v>268</v>
      </c>
      <c r="V259" t="s">
        <v>229</v>
      </c>
      <c r="W259" t="s">
        <v>745</v>
      </c>
      <c r="X259" t="s">
        <v>395</v>
      </c>
      <c r="Y259">
        <v>2026.2</v>
      </c>
      <c r="Z259" t="s">
        <v>3094</v>
      </c>
      <c r="AA259" t="s">
        <v>288</v>
      </c>
      <c r="AB259" s="40">
        <v>1500</v>
      </c>
      <c r="AC259" t="s">
        <v>231</v>
      </c>
      <c r="AD259" t="s">
        <v>258</v>
      </c>
      <c r="AI259" t="s">
        <v>202</v>
      </c>
      <c r="AN259">
        <v>1006000967049</v>
      </c>
      <c r="AO259">
        <v>26005913</v>
      </c>
      <c r="AP259" t="s">
        <v>3281</v>
      </c>
      <c r="AQ259">
        <v>0</v>
      </c>
      <c r="AR259" s="42">
        <v>46162</v>
      </c>
      <c r="AS259" t="s">
        <v>236</v>
      </c>
      <c r="AT259">
        <v>1650</v>
      </c>
      <c r="AU259" t="s">
        <v>278</v>
      </c>
      <c r="AV259" t="s">
        <v>249</v>
      </c>
      <c r="AW259" t="s">
        <v>269</v>
      </c>
      <c r="AX259" t="s">
        <v>263</v>
      </c>
      <c r="AY259" t="s">
        <v>131</v>
      </c>
      <c r="AZ259">
        <v>0</v>
      </c>
      <c r="BA259">
        <v>0</v>
      </c>
      <c r="BB259">
        <v>0</v>
      </c>
      <c r="BC259" t="s">
        <v>348</v>
      </c>
      <c r="BD259">
        <v>1</v>
      </c>
      <c r="BG259" t="s">
        <v>248</v>
      </c>
      <c r="BJ259" t="s">
        <v>244</v>
      </c>
      <c r="BK259">
        <v>0</v>
      </c>
    </row>
    <row r="260" spans="1:63" x14ac:dyDescent="0.15">
      <c r="A260" t="s">
        <v>262</v>
      </c>
      <c r="B260" t="s">
        <v>225</v>
      </c>
      <c r="C260" t="s">
        <v>252</v>
      </c>
      <c r="D260">
        <v>24388761</v>
      </c>
      <c r="E260" t="s">
        <v>2020</v>
      </c>
      <c r="F260" t="s">
        <v>256</v>
      </c>
      <c r="G260" t="s">
        <v>1303</v>
      </c>
      <c r="H260" t="s">
        <v>2369</v>
      </c>
      <c r="L260" t="s">
        <v>2644</v>
      </c>
      <c r="M260" t="s">
        <v>968</v>
      </c>
      <c r="V260" t="s">
        <v>229</v>
      </c>
      <c r="W260" t="s">
        <v>346</v>
      </c>
      <c r="X260" t="s">
        <v>239</v>
      </c>
      <c r="Y260">
        <v>2026.2</v>
      </c>
      <c r="Z260" t="s">
        <v>383</v>
      </c>
      <c r="AA260" t="s">
        <v>288</v>
      </c>
      <c r="AB260" s="40">
        <v>1700</v>
      </c>
      <c r="AC260" t="s">
        <v>231</v>
      </c>
      <c r="AD260" t="s">
        <v>258</v>
      </c>
      <c r="AI260" t="s">
        <v>1902</v>
      </c>
      <c r="AN260">
        <v>1006000966843</v>
      </c>
      <c r="AO260">
        <v>26005706</v>
      </c>
      <c r="AP260" t="s">
        <v>1060</v>
      </c>
      <c r="AQ260">
        <v>0</v>
      </c>
      <c r="AR260" s="42">
        <v>46162</v>
      </c>
      <c r="AS260" t="s">
        <v>236</v>
      </c>
      <c r="AT260">
        <v>1870</v>
      </c>
      <c r="AU260" t="s">
        <v>278</v>
      </c>
      <c r="AV260" t="s">
        <v>249</v>
      </c>
      <c r="AW260" t="s">
        <v>269</v>
      </c>
      <c r="AX260" t="s">
        <v>263</v>
      </c>
      <c r="AY260" t="s">
        <v>131</v>
      </c>
      <c r="AZ260">
        <v>0</v>
      </c>
      <c r="BA260">
        <v>0</v>
      </c>
      <c r="BB260">
        <v>0</v>
      </c>
      <c r="BC260" t="s">
        <v>180</v>
      </c>
      <c r="BD260">
        <v>0</v>
      </c>
      <c r="BG260" t="s">
        <v>248</v>
      </c>
      <c r="BJ260" t="s">
        <v>244</v>
      </c>
      <c r="BK260">
        <v>0</v>
      </c>
    </row>
    <row r="261" spans="1:63" x14ac:dyDescent="0.15">
      <c r="A261" t="s">
        <v>262</v>
      </c>
      <c r="B261" t="s">
        <v>225</v>
      </c>
      <c r="C261" t="s">
        <v>252</v>
      </c>
      <c r="D261">
        <v>24388803</v>
      </c>
      <c r="E261" t="s">
        <v>2020</v>
      </c>
      <c r="F261" t="s">
        <v>256</v>
      </c>
      <c r="G261" t="s">
        <v>932</v>
      </c>
      <c r="H261" t="s">
        <v>2371</v>
      </c>
      <c r="I261" t="s">
        <v>2466</v>
      </c>
      <c r="J261" t="s">
        <v>2518</v>
      </c>
      <c r="L261" t="s">
        <v>2516</v>
      </c>
      <c r="M261" t="s">
        <v>2758</v>
      </c>
      <c r="Q261" t="s">
        <v>2934</v>
      </c>
      <c r="R261" t="s">
        <v>649</v>
      </c>
      <c r="V261" t="s">
        <v>229</v>
      </c>
      <c r="W261" t="s">
        <v>295</v>
      </c>
      <c r="X261" t="s">
        <v>300</v>
      </c>
      <c r="Y261">
        <v>2026.2</v>
      </c>
      <c r="Z261" t="s">
        <v>3072</v>
      </c>
      <c r="AA261" t="s">
        <v>288</v>
      </c>
      <c r="AB261" s="40">
        <v>1500</v>
      </c>
      <c r="AC261" t="s">
        <v>231</v>
      </c>
      <c r="AD261" t="s">
        <v>258</v>
      </c>
      <c r="AI261" t="s">
        <v>1892</v>
      </c>
      <c r="AN261">
        <v>1006000967064</v>
      </c>
      <c r="AO261">
        <v>26005931</v>
      </c>
      <c r="AP261" t="s">
        <v>834</v>
      </c>
      <c r="AQ261">
        <v>0</v>
      </c>
      <c r="AR261" s="42">
        <v>46162</v>
      </c>
      <c r="AS261" t="s">
        <v>236</v>
      </c>
      <c r="AT261">
        <v>1650</v>
      </c>
      <c r="AU261" t="s">
        <v>278</v>
      </c>
      <c r="AV261" t="s">
        <v>249</v>
      </c>
      <c r="AW261" t="s">
        <v>269</v>
      </c>
      <c r="AX261" t="s">
        <v>263</v>
      </c>
      <c r="AY261" t="s">
        <v>131</v>
      </c>
      <c r="AZ261">
        <v>0</v>
      </c>
      <c r="BA261">
        <v>0</v>
      </c>
      <c r="BB261">
        <v>0</v>
      </c>
      <c r="BC261" t="s">
        <v>348</v>
      </c>
      <c r="BD261">
        <v>1</v>
      </c>
      <c r="BG261" t="s">
        <v>248</v>
      </c>
      <c r="BJ261" t="s">
        <v>244</v>
      </c>
      <c r="BK261">
        <v>0</v>
      </c>
    </row>
    <row r="262" spans="1:63" x14ac:dyDescent="0.15">
      <c r="A262" t="s">
        <v>262</v>
      </c>
      <c r="B262" t="s">
        <v>225</v>
      </c>
      <c r="C262" t="s">
        <v>252</v>
      </c>
      <c r="D262">
        <v>24398638</v>
      </c>
      <c r="E262" t="s">
        <v>1696</v>
      </c>
      <c r="F262" t="s">
        <v>256</v>
      </c>
      <c r="G262" t="s">
        <v>729</v>
      </c>
      <c r="H262" t="s">
        <v>921</v>
      </c>
      <c r="L262" t="s">
        <v>1707</v>
      </c>
      <c r="M262" t="s">
        <v>2759</v>
      </c>
      <c r="N262" t="s">
        <v>1434</v>
      </c>
      <c r="O262" t="s">
        <v>1728</v>
      </c>
      <c r="Q262" t="s">
        <v>2673</v>
      </c>
      <c r="R262" t="s">
        <v>899</v>
      </c>
      <c r="V262" t="s">
        <v>229</v>
      </c>
      <c r="W262" t="s">
        <v>3050</v>
      </c>
      <c r="X262" t="s">
        <v>3063</v>
      </c>
      <c r="Y262">
        <v>2026</v>
      </c>
      <c r="Z262" t="s">
        <v>343</v>
      </c>
      <c r="AA262" t="s">
        <v>313</v>
      </c>
      <c r="AB262" s="40">
        <v>1600</v>
      </c>
      <c r="AC262" t="s">
        <v>231</v>
      </c>
      <c r="AD262" t="s">
        <v>258</v>
      </c>
      <c r="AI262" t="s">
        <v>2555</v>
      </c>
      <c r="AN262">
        <v>1006000964342</v>
      </c>
      <c r="AO262">
        <v>26004458</v>
      </c>
      <c r="AP262" t="s">
        <v>2357</v>
      </c>
      <c r="AQ262">
        <v>0</v>
      </c>
      <c r="AR262" s="42">
        <v>46162</v>
      </c>
      <c r="AS262" t="s">
        <v>236</v>
      </c>
      <c r="AT262">
        <v>1760</v>
      </c>
      <c r="AU262" t="s">
        <v>278</v>
      </c>
      <c r="AV262" t="s">
        <v>249</v>
      </c>
      <c r="AW262" t="s">
        <v>269</v>
      </c>
      <c r="AX262" t="s">
        <v>263</v>
      </c>
      <c r="AY262" t="s">
        <v>131</v>
      </c>
      <c r="AZ262">
        <v>0</v>
      </c>
      <c r="BA262">
        <v>0</v>
      </c>
      <c r="BB262">
        <v>0</v>
      </c>
      <c r="BC262" t="s">
        <v>348</v>
      </c>
      <c r="BD262">
        <v>1</v>
      </c>
      <c r="BG262" t="s">
        <v>248</v>
      </c>
      <c r="BJ262" t="s">
        <v>244</v>
      </c>
      <c r="BK262">
        <v>0</v>
      </c>
    </row>
    <row r="263" spans="1:63" x14ac:dyDescent="0.15">
      <c r="A263" t="s">
        <v>262</v>
      </c>
      <c r="B263" t="s">
        <v>225</v>
      </c>
      <c r="C263" t="s">
        <v>252</v>
      </c>
      <c r="D263">
        <v>24390528</v>
      </c>
      <c r="E263" t="s">
        <v>1571</v>
      </c>
      <c r="F263" t="s">
        <v>256</v>
      </c>
      <c r="G263" t="s">
        <v>71</v>
      </c>
      <c r="H263" t="s">
        <v>2372</v>
      </c>
      <c r="L263" t="s">
        <v>2645</v>
      </c>
      <c r="M263" t="s">
        <v>2761</v>
      </c>
      <c r="Q263" t="s">
        <v>11</v>
      </c>
      <c r="R263" t="s">
        <v>2957</v>
      </c>
      <c r="V263" t="s">
        <v>229</v>
      </c>
      <c r="W263" t="s">
        <v>439</v>
      </c>
      <c r="X263" t="s">
        <v>465</v>
      </c>
      <c r="Y263">
        <v>2026.3</v>
      </c>
      <c r="Z263" t="s">
        <v>383</v>
      </c>
      <c r="AA263" t="s">
        <v>475</v>
      </c>
      <c r="AB263" s="40">
        <v>1600</v>
      </c>
      <c r="AC263" t="s">
        <v>231</v>
      </c>
      <c r="AD263" t="s">
        <v>258</v>
      </c>
      <c r="AI263" t="s">
        <v>3174</v>
      </c>
      <c r="AN263">
        <v>1006000970915</v>
      </c>
      <c r="AO263">
        <v>26008563</v>
      </c>
      <c r="AP263" t="s">
        <v>1900</v>
      </c>
      <c r="AQ263">
        <v>0</v>
      </c>
      <c r="AR263" s="42">
        <v>46162</v>
      </c>
      <c r="AS263" t="s">
        <v>236</v>
      </c>
      <c r="AT263">
        <v>1760</v>
      </c>
      <c r="AU263" t="s">
        <v>278</v>
      </c>
      <c r="AV263" t="s">
        <v>249</v>
      </c>
      <c r="AW263" t="s">
        <v>269</v>
      </c>
      <c r="AX263" t="s">
        <v>263</v>
      </c>
      <c r="AY263" t="s">
        <v>131</v>
      </c>
      <c r="AZ263">
        <v>0</v>
      </c>
      <c r="BA263">
        <v>0</v>
      </c>
      <c r="BB263">
        <v>0</v>
      </c>
      <c r="BC263" t="s">
        <v>348</v>
      </c>
      <c r="BD263">
        <v>1</v>
      </c>
      <c r="BG263" t="s">
        <v>248</v>
      </c>
      <c r="BJ263" t="s">
        <v>244</v>
      </c>
      <c r="BK263">
        <v>0</v>
      </c>
    </row>
    <row r="264" spans="1:63" x14ac:dyDescent="0.15">
      <c r="A264" t="s">
        <v>262</v>
      </c>
      <c r="B264" t="s">
        <v>225</v>
      </c>
      <c r="C264" t="s">
        <v>252</v>
      </c>
      <c r="D264">
        <v>24398695</v>
      </c>
      <c r="E264" t="s">
        <v>681</v>
      </c>
      <c r="F264" t="s">
        <v>256</v>
      </c>
      <c r="G264" t="s">
        <v>2196</v>
      </c>
      <c r="H264" t="s">
        <v>2373</v>
      </c>
      <c r="L264" t="s">
        <v>965</v>
      </c>
      <c r="M264" t="s">
        <v>2762</v>
      </c>
      <c r="Q264" t="s">
        <v>1915</v>
      </c>
      <c r="R264" t="s">
        <v>1618</v>
      </c>
      <c r="V264" t="s">
        <v>229</v>
      </c>
      <c r="W264" t="s">
        <v>486</v>
      </c>
      <c r="X264" t="s">
        <v>788</v>
      </c>
      <c r="Y264">
        <v>2026.2</v>
      </c>
      <c r="Z264" t="s">
        <v>343</v>
      </c>
      <c r="AA264" t="s">
        <v>817</v>
      </c>
      <c r="AB264" s="40">
        <v>1400</v>
      </c>
      <c r="AC264" t="s">
        <v>231</v>
      </c>
      <c r="AD264" t="s">
        <v>258</v>
      </c>
      <c r="AI264" t="s">
        <v>3175</v>
      </c>
      <c r="AN264">
        <v>1006000968356</v>
      </c>
      <c r="AO264">
        <v>26006658</v>
      </c>
      <c r="AP264" t="s">
        <v>1324</v>
      </c>
      <c r="AQ264">
        <v>0</v>
      </c>
      <c r="AR264" s="42">
        <v>46162</v>
      </c>
      <c r="AS264" t="s">
        <v>236</v>
      </c>
      <c r="AT264">
        <v>1540</v>
      </c>
      <c r="AU264" t="s">
        <v>278</v>
      </c>
      <c r="AV264" t="s">
        <v>249</v>
      </c>
      <c r="AW264" t="s">
        <v>269</v>
      </c>
      <c r="AX264" t="s">
        <v>263</v>
      </c>
      <c r="AY264" t="s">
        <v>131</v>
      </c>
      <c r="AZ264">
        <v>0</v>
      </c>
      <c r="BA264">
        <v>0</v>
      </c>
      <c r="BB264">
        <v>0</v>
      </c>
      <c r="BC264" t="s">
        <v>180</v>
      </c>
      <c r="BD264">
        <v>0</v>
      </c>
      <c r="BG264" t="s">
        <v>248</v>
      </c>
      <c r="BJ264" t="s">
        <v>244</v>
      </c>
      <c r="BK264">
        <v>0</v>
      </c>
    </row>
    <row r="265" spans="1:63" x14ac:dyDescent="0.15">
      <c r="A265" t="s">
        <v>262</v>
      </c>
      <c r="B265" t="s">
        <v>225</v>
      </c>
      <c r="C265" t="s">
        <v>252</v>
      </c>
      <c r="D265">
        <v>24388787</v>
      </c>
      <c r="E265" t="s">
        <v>1356</v>
      </c>
      <c r="F265" t="s">
        <v>256</v>
      </c>
      <c r="G265" t="s">
        <v>2198</v>
      </c>
      <c r="H265" t="s">
        <v>2182</v>
      </c>
      <c r="L265" t="s">
        <v>577</v>
      </c>
      <c r="M265" t="s">
        <v>473</v>
      </c>
      <c r="N265" t="s">
        <v>885</v>
      </c>
      <c r="O265" t="s">
        <v>2258</v>
      </c>
      <c r="V265" t="s">
        <v>229</v>
      </c>
      <c r="W265" t="s">
        <v>674</v>
      </c>
      <c r="X265" t="s">
        <v>405</v>
      </c>
      <c r="Y265">
        <v>2026.2</v>
      </c>
      <c r="Z265" t="s">
        <v>383</v>
      </c>
      <c r="AA265" t="s">
        <v>220</v>
      </c>
      <c r="AB265" s="40">
        <v>1500</v>
      </c>
      <c r="AC265" t="s">
        <v>231</v>
      </c>
      <c r="AD265" t="s">
        <v>258</v>
      </c>
      <c r="AI265" t="s">
        <v>3176</v>
      </c>
      <c r="AN265">
        <v>1006000967288</v>
      </c>
      <c r="AO265">
        <v>26006166</v>
      </c>
      <c r="AP265" t="s">
        <v>3282</v>
      </c>
      <c r="AQ265">
        <v>0</v>
      </c>
      <c r="AR265" s="42">
        <v>46162</v>
      </c>
      <c r="AS265" t="s">
        <v>236</v>
      </c>
      <c r="AT265">
        <v>1650</v>
      </c>
      <c r="AU265" t="s">
        <v>278</v>
      </c>
      <c r="AV265" t="s">
        <v>249</v>
      </c>
      <c r="AW265" t="s">
        <v>269</v>
      </c>
      <c r="AX265" t="s">
        <v>263</v>
      </c>
      <c r="AY265" t="s">
        <v>131</v>
      </c>
      <c r="AZ265">
        <v>0</v>
      </c>
      <c r="BA265">
        <v>0</v>
      </c>
      <c r="BB265">
        <v>0</v>
      </c>
      <c r="BC265" t="s">
        <v>348</v>
      </c>
      <c r="BD265">
        <v>1</v>
      </c>
      <c r="BG265" t="s">
        <v>248</v>
      </c>
      <c r="BJ265" t="s">
        <v>244</v>
      </c>
      <c r="BK265">
        <v>0</v>
      </c>
    </row>
    <row r="266" spans="1:63" x14ac:dyDescent="0.15">
      <c r="A266" t="s">
        <v>262</v>
      </c>
      <c r="B266" t="s">
        <v>225</v>
      </c>
      <c r="C266" t="s">
        <v>252</v>
      </c>
      <c r="D266">
        <v>24390387</v>
      </c>
      <c r="E266" t="s">
        <v>1356</v>
      </c>
      <c r="F266" t="s">
        <v>256</v>
      </c>
      <c r="G266" t="s">
        <v>76</v>
      </c>
      <c r="H266" t="s">
        <v>2374</v>
      </c>
      <c r="L266" t="s">
        <v>2647</v>
      </c>
      <c r="M266" t="s">
        <v>1792</v>
      </c>
      <c r="N266" t="s">
        <v>885</v>
      </c>
      <c r="O266" t="s">
        <v>2258</v>
      </c>
      <c r="V266" t="s">
        <v>229</v>
      </c>
      <c r="W266" t="s">
        <v>967</v>
      </c>
      <c r="X266" t="s">
        <v>1731</v>
      </c>
      <c r="Y266">
        <v>2026.2</v>
      </c>
      <c r="Z266" t="s">
        <v>383</v>
      </c>
      <c r="AA266" t="s">
        <v>288</v>
      </c>
      <c r="AB266" s="40">
        <v>1500</v>
      </c>
      <c r="AC266" t="s">
        <v>231</v>
      </c>
      <c r="AD266" t="s">
        <v>258</v>
      </c>
      <c r="AI266" t="s">
        <v>3177</v>
      </c>
      <c r="AN266">
        <v>1006000970643</v>
      </c>
      <c r="AO266">
        <v>26008251</v>
      </c>
      <c r="AP266" t="s">
        <v>3283</v>
      </c>
      <c r="AQ266">
        <v>0</v>
      </c>
      <c r="AR266" s="42">
        <v>46162</v>
      </c>
      <c r="AS266" t="s">
        <v>236</v>
      </c>
      <c r="AT266">
        <v>1650</v>
      </c>
      <c r="AU266" t="s">
        <v>278</v>
      </c>
      <c r="AV266" t="s">
        <v>249</v>
      </c>
      <c r="AW266" t="s">
        <v>269</v>
      </c>
      <c r="AX266" t="s">
        <v>263</v>
      </c>
      <c r="AY266" t="s">
        <v>131</v>
      </c>
      <c r="AZ266">
        <v>0</v>
      </c>
      <c r="BA266">
        <v>0</v>
      </c>
      <c r="BB266">
        <v>0</v>
      </c>
      <c r="BC266" t="s">
        <v>348</v>
      </c>
      <c r="BD266">
        <v>1</v>
      </c>
      <c r="BG266" t="s">
        <v>248</v>
      </c>
      <c r="BJ266" t="s">
        <v>244</v>
      </c>
      <c r="BK266">
        <v>0</v>
      </c>
    </row>
    <row r="267" spans="1:63" x14ac:dyDescent="0.15">
      <c r="A267" t="s">
        <v>262</v>
      </c>
      <c r="B267" t="s">
        <v>225</v>
      </c>
      <c r="C267" t="s">
        <v>252</v>
      </c>
      <c r="D267">
        <v>24390478</v>
      </c>
      <c r="E267" t="s">
        <v>2024</v>
      </c>
      <c r="F267" t="s">
        <v>256</v>
      </c>
      <c r="G267" t="s">
        <v>2117</v>
      </c>
      <c r="H267" t="s">
        <v>1258</v>
      </c>
      <c r="L267" t="s">
        <v>565</v>
      </c>
      <c r="M267" t="s">
        <v>1789</v>
      </c>
      <c r="V267" t="s">
        <v>229</v>
      </c>
      <c r="W267" t="s">
        <v>638</v>
      </c>
      <c r="X267" t="s">
        <v>410</v>
      </c>
      <c r="Y267">
        <v>2026.3</v>
      </c>
      <c r="Z267" t="s">
        <v>343</v>
      </c>
      <c r="AA267" t="s">
        <v>814</v>
      </c>
      <c r="AB267" s="40">
        <v>1400</v>
      </c>
      <c r="AC267" t="s">
        <v>231</v>
      </c>
      <c r="AD267" t="s">
        <v>258</v>
      </c>
      <c r="AI267" t="s">
        <v>200</v>
      </c>
      <c r="AN267">
        <v>1006000970466</v>
      </c>
      <c r="AO267">
        <v>26008064</v>
      </c>
      <c r="AP267" t="s">
        <v>1882</v>
      </c>
      <c r="AQ267">
        <v>0</v>
      </c>
      <c r="AR267" s="42">
        <v>46162</v>
      </c>
      <c r="AS267" t="s">
        <v>236</v>
      </c>
      <c r="AT267">
        <v>1540</v>
      </c>
      <c r="AU267" t="s">
        <v>278</v>
      </c>
      <c r="AV267" t="s">
        <v>249</v>
      </c>
      <c r="AW267" t="s">
        <v>269</v>
      </c>
      <c r="AX267" t="s">
        <v>263</v>
      </c>
      <c r="AY267" t="s">
        <v>131</v>
      </c>
      <c r="AZ267">
        <v>0</v>
      </c>
      <c r="BA267">
        <v>0</v>
      </c>
      <c r="BB267">
        <v>0</v>
      </c>
      <c r="BC267" t="s">
        <v>348</v>
      </c>
      <c r="BD267">
        <v>1</v>
      </c>
      <c r="BG267" t="s">
        <v>248</v>
      </c>
      <c r="BJ267" t="s">
        <v>244</v>
      </c>
      <c r="BK267">
        <v>0</v>
      </c>
    </row>
    <row r="268" spans="1:63" s="37" customFormat="1" x14ac:dyDescent="0.15">
      <c r="A268" s="38" t="s">
        <v>262</v>
      </c>
      <c r="B268" s="38" t="s">
        <v>225</v>
      </c>
      <c r="C268" s="38" t="s">
        <v>252</v>
      </c>
      <c r="D268" s="38">
        <v>24389579</v>
      </c>
      <c r="E268" s="38" t="s">
        <v>1525</v>
      </c>
      <c r="F268" s="38" t="s">
        <v>256</v>
      </c>
      <c r="G268" s="38" t="s">
        <v>2043</v>
      </c>
      <c r="H268" s="38" t="s">
        <v>2375</v>
      </c>
      <c r="I268" s="38"/>
      <c r="J268" s="38"/>
      <c r="K268" s="38"/>
      <c r="L268" s="38" t="s">
        <v>1238</v>
      </c>
      <c r="M268" s="38" t="s">
        <v>744</v>
      </c>
      <c r="N268" s="38" t="s">
        <v>1521</v>
      </c>
      <c r="O268" s="38" t="s">
        <v>1489</v>
      </c>
      <c r="P268" s="38"/>
      <c r="Q268" s="38"/>
      <c r="R268" s="38"/>
      <c r="S268" s="38"/>
      <c r="T268" s="38"/>
      <c r="U268" s="38"/>
      <c r="V268" s="38" t="s">
        <v>680</v>
      </c>
      <c r="W268" s="38" t="s">
        <v>493</v>
      </c>
      <c r="X268" s="38" t="s">
        <v>662</v>
      </c>
      <c r="Y268" s="38">
        <v>2026.2</v>
      </c>
      <c r="Z268" s="38" t="s">
        <v>343</v>
      </c>
      <c r="AA268" s="38" t="s">
        <v>280</v>
      </c>
      <c r="AB268" s="40">
        <v>1800</v>
      </c>
      <c r="AC268" s="38" t="s">
        <v>231</v>
      </c>
      <c r="AD268" s="38" t="s">
        <v>258</v>
      </c>
      <c r="AE268" s="38"/>
      <c r="AF268" s="38"/>
      <c r="AG268" s="38"/>
      <c r="AH268" s="38"/>
      <c r="AI268" s="38" t="s">
        <v>1545</v>
      </c>
      <c r="AJ268" s="38"/>
      <c r="AK268" s="38"/>
      <c r="AL268" s="38"/>
      <c r="AM268" s="38"/>
      <c r="AN268" s="38">
        <v>1006000968088</v>
      </c>
      <c r="AO268" s="38">
        <v>26005959</v>
      </c>
      <c r="AP268" s="38" t="s">
        <v>112</v>
      </c>
      <c r="AQ268" s="38">
        <v>0</v>
      </c>
      <c r="AR268" s="42">
        <v>46162</v>
      </c>
      <c r="AS268" s="38" t="s">
        <v>236</v>
      </c>
      <c r="AT268" s="38">
        <v>1980</v>
      </c>
      <c r="AU268" s="38" t="s">
        <v>278</v>
      </c>
      <c r="AV268" s="38" t="s">
        <v>249</v>
      </c>
      <c r="AW268" s="38" t="s">
        <v>269</v>
      </c>
      <c r="AX268" s="38" t="s">
        <v>263</v>
      </c>
      <c r="AY268" s="38" t="s">
        <v>131</v>
      </c>
      <c r="AZ268" s="38">
        <v>0</v>
      </c>
      <c r="BA268" s="38">
        <v>0</v>
      </c>
      <c r="BB268" s="38">
        <v>0</v>
      </c>
      <c r="BC268" s="38" t="s">
        <v>348</v>
      </c>
      <c r="BD268" s="38">
        <v>1</v>
      </c>
      <c r="BE268" s="38"/>
      <c r="BF268" s="38"/>
      <c r="BG268" s="38" t="s">
        <v>248</v>
      </c>
      <c r="BH268" s="38"/>
      <c r="BI268" s="38"/>
      <c r="BJ268" s="38" t="s">
        <v>244</v>
      </c>
      <c r="BK268" s="38">
        <v>0</v>
      </c>
    </row>
    <row r="269" spans="1:63" x14ac:dyDescent="0.15">
      <c r="A269" t="s">
        <v>262</v>
      </c>
      <c r="B269" t="s">
        <v>225</v>
      </c>
      <c r="C269" t="s">
        <v>252</v>
      </c>
      <c r="D269">
        <v>24388175</v>
      </c>
      <c r="E269" t="s">
        <v>2025</v>
      </c>
      <c r="F269" t="s">
        <v>256</v>
      </c>
      <c r="G269" t="s">
        <v>2123</v>
      </c>
      <c r="H269" t="s">
        <v>2376</v>
      </c>
      <c r="L269" t="s">
        <v>2649</v>
      </c>
      <c r="M269" t="s">
        <v>593</v>
      </c>
      <c r="N269" t="s">
        <v>1710</v>
      </c>
      <c r="O269" t="s">
        <v>801</v>
      </c>
      <c r="V269" t="s">
        <v>1845</v>
      </c>
      <c r="W269" t="s">
        <v>3051</v>
      </c>
      <c r="X269" t="s">
        <v>3064</v>
      </c>
      <c r="Y269">
        <v>2026.2</v>
      </c>
      <c r="Z269" t="s">
        <v>864</v>
      </c>
      <c r="AA269" t="s">
        <v>1059</v>
      </c>
      <c r="AB269" s="40">
        <v>1500</v>
      </c>
      <c r="AC269" t="s">
        <v>231</v>
      </c>
      <c r="AD269" t="s">
        <v>258</v>
      </c>
      <c r="AI269" t="s">
        <v>2048</v>
      </c>
      <c r="AN269">
        <v>1006000965798</v>
      </c>
      <c r="AO269">
        <v>26005287</v>
      </c>
      <c r="AP269" t="s">
        <v>3284</v>
      </c>
      <c r="AQ269">
        <v>0</v>
      </c>
      <c r="AR269" s="42">
        <v>46162</v>
      </c>
      <c r="AS269" t="s">
        <v>236</v>
      </c>
      <c r="AT269">
        <v>1650</v>
      </c>
      <c r="AU269" t="s">
        <v>278</v>
      </c>
      <c r="AV269" t="s">
        <v>249</v>
      </c>
      <c r="AW269" t="s">
        <v>269</v>
      </c>
      <c r="AX269" t="s">
        <v>263</v>
      </c>
      <c r="AY269" t="s">
        <v>131</v>
      </c>
      <c r="AZ269">
        <v>0</v>
      </c>
      <c r="BA269">
        <v>0</v>
      </c>
      <c r="BB269">
        <v>0</v>
      </c>
      <c r="BC269" t="s">
        <v>180</v>
      </c>
      <c r="BD269">
        <v>0</v>
      </c>
      <c r="BG269" t="s">
        <v>248</v>
      </c>
      <c r="BJ269" t="s">
        <v>244</v>
      </c>
      <c r="BK269">
        <v>0</v>
      </c>
    </row>
    <row r="270" spans="1:63" x14ac:dyDescent="0.15">
      <c r="A270" t="s">
        <v>262</v>
      </c>
      <c r="B270" t="s">
        <v>225</v>
      </c>
      <c r="C270" t="s">
        <v>252</v>
      </c>
      <c r="D270">
        <v>24390288</v>
      </c>
      <c r="E270" t="s">
        <v>1579</v>
      </c>
      <c r="F270" t="s">
        <v>256</v>
      </c>
      <c r="G270" t="s">
        <v>111</v>
      </c>
      <c r="H270" t="s">
        <v>953</v>
      </c>
      <c r="L270" t="s">
        <v>2650</v>
      </c>
      <c r="M270" t="s">
        <v>1162</v>
      </c>
      <c r="V270" t="s">
        <v>229</v>
      </c>
      <c r="W270" t="s">
        <v>2144</v>
      </c>
      <c r="X270" t="s">
        <v>57</v>
      </c>
      <c r="Y270">
        <v>2026.3</v>
      </c>
      <c r="Z270" t="s">
        <v>343</v>
      </c>
      <c r="AA270" t="s">
        <v>274</v>
      </c>
      <c r="AB270" s="40">
        <v>1800</v>
      </c>
      <c r="AC270" t="s">
        <v>231</v>
      </c>
      <c r="AD270" t="s">
        <v>258</v>
      </c>
      <c r="AI270" t="s">
        <v>1595</v>
      </c>
      <c r="AN270">
        <v>1006000970359</v>
      </c>
      <c r="AO270">
        <v>26007950</v>
      </c>
      <c r="AP270" t="s">
        <v>3285</v>
      </c>
      <c r="AQ270">
        <v>0</v>
      </c>
      <c r="AR270" s="42">
        <v>46162</v>
      </c>
      <c r="AS270" t="s">
        <v>236</v>
      </c>
      <c r="AT270">
        <v>1980</v>
      </c>
      <c r="AU270" t="s">
        <v>278</v>
      </c>
      <c r="AV270" t="s">
        <v>249</v>
      </c>
      <c r="AW270" t="s">
        <v>269</v>
      </c>
      <c r="AX270" t="s">
        <v>263</v>
      </c>
      <c r="AY270" t="s">
        <v>131</v>
      </c>
      <c r="AZ270">
        <v>0</v>
      </c>
      <c r="BA270">
        <v>0</v>
      </c>
      <c r="BB270">
        <v>0</v>
      </c>
      <c r="BC270" t="s">
        <v>348</v>
      </c>
      <c r="BD270">
        <v>1</v>
      </c>
      <c r="BG270" t="s">
        <v>248</v>
      </c>
      <c r="BJ270" t="s">
        <v>244</v>
      </c>
      <c r="BK270">
        <v>0</v>
      </c>
    </row>
    <row r="271" spans="1:63" x14ac:dyDescent="0.15">
      <c r="A271" t="s">
        <v>262</v>
      </c>
      <c r="B271" t="s">
        <v>225</v>
      </c>
      <c r="C271" t="s">
        <v>252</v>
      </c>
      <c r="D271">
        <v>24388159</v>
      </c>
      <c r="E271" t="s">
        <v>937</v>
      </c>
      <c r="F271" t="s">
        <v>256</v>
      </c>
      <c r="G271" t="s">
        <v>86</v>
      </c>
      <c r="H271" t="s">
        <v>2377</v>
      </c>
      <c r="L271" t="s">
        <v>2651</v>
      </c>
      <c r="M271" t="s">
        <v>2763</v>
      </c>
      <c r="N271" t="s">
        <v>438</v>
      </c>
      <c r="O271" t="s">
        <v>2890</v>
      </c>
      <c r="V271" t="s">
        <v>229</v>
      </c>
      <c r="W271" t="s">
        <v>3041</v>
      </c>
      <c r="X271" t="s">
        <v>943</v>
      </c>
      <c r="Y271">
        <v>2026.3</v>
      </c>
      <c r="Z271" t="s">
        <v>369</v>
      </c>
      <c r="AA271" t="s">
        <v>817</v>
      </c>
      <c r="AB271" s="40">
        <v>1500</v>
      </c>
      <c r="AC271" t="s">
        <v>231</v>
      </c>
      <c r="AD271" t="s">
        <v>258</v>
      </c>
      <c r="AI271" t="s">
        <v>240</v>
      </c>
      <c r="AN271">
        <v>1006000965837</v>
      </c>
      <c r="AO271">
        <v>26005338</v>
      </c>
      <c r="AP271" t="s">
        <v>1680</v>
      </c>
      <c r="AQ271">
        <v>0</v>
      </c>
      <c r="AR271" s="42">
        <v>46162</v>
      </c>
      <c r="AS271" t="s">
        <v>236</v>
      </c>
      <c r="AT271">
        <v>1650</v>
      </c>
      <c r="AU271" t="s">
        <v>278</v>
      </c>
      <c r="AV271" t="s">
        <v>249</v>
      </c>
      <c r="AW271" t="s">
        <v>269</v>
      </c>
      <c r="AX271" t="s">
        <v>263</v>
      </c>
      <c r="AY271" t="s">
        <v>131</v>
      </c>
      <c r="AZ271">
        <v>0</v>
      </c>
      <c r="BA271">
        <v>0</v>
      </c>
      <c r="BB271">
        <v>0</v>
      </c>
      <c r="BC271" t="s">
        <v>180</v>
      </c>
      <c r="BD271">
        <v>0</v>
      </c>
      <c r="BG271" t="s">
        <v>248</v>
      </c>
      <c r="BJ271" t="s">
        <v>244</v>
      </c>
      <c r="BK271">
        <v>0</v>
      </c>
    </row>
    <row r="272" spans="1:63" x14ac:dyDescent="0.15">
      <c r="A272" t="s">
        <v>262</v>
      </c>
      <c r="B272" t="s">
        <v>225</v>
      </c>
      <c r="C272" t="s">
        <v>252</v>
      </c>
      <c r="D272">
        <v>24403396</v>
      </c>
      <c r="E272" t="s">
        <v>39</v>
      </c>
      <c r="F272" t="s">
        <v>256</v>
      </c>
      <c r="G272" t="s">
        <v>429</v>
      </c>
      <c r="H272" t="s">
        <v>2379</v>
      </c>
      <c r="L272" t="s">
        <v>2152</v>
      </c>
      <c r="M272" t="s">
        <v>140</v>
      </c>
      <c r="N272" t="s">
        <v>2597</v>
      </c>
      <c r="O272" t="s">
        <v>2213</v>
      </c>
      <c r="V272" t="s">
        <v>3040</v>
      </c>
      <c r="W272" t="s">
        <v>2028</v>
      </c>
      <c r="X272" t="s">
        <v>3065</v>
      </c>
      <c r="Y272">
        <v>2025.11</v>
      </c>
      <c r="Z272" t="s">
        <v>343</v>
      </c>
      <c r="AA272" t="s">
        <v>129</v>
      </c>
      <c r="AB272" s="40">
        <v>1500</v>
      </c>
      <c r="AC272" t="s">
        <v>231</v>
      </c>
      <c r="AD272" t="s">
        <v>258</v>
      </c>
      <c r="AI272" t="s">
        <v>1260</v>
      </c>
      <c r="AN272">
        <v>1006000963693</v>
      </c>
      <c r="AO272">
        <v>26003747</v>
      </c>
      <c r="AP272" t="s">
        <v>2462</v>
      </c>
      <c r="AQ272">
        <v>0</v>
      </c>
      <c r="AR272" s="42">
        <v>46162</v>
      </c>
      <c r="AS272" t="s">
        <v>236</v>
      </c>
      <c r="AT272">
        <v>1650</v>
      </c>
      <c r="AU272" t="s">
        <v>278</v>
      </c>
      <c r="AV272" t="s">
        <v>249</v>
      </c>
      <c r="AW272" t="s">
        <v>269</v>
      </c>
      <c r="AX272" t="s">
        <v>263</v>
      </c>
      <c r="AY272" t="s">
        <v>131</v>
      </c>
      <c r="AZ272">
        <v>0</v>
      </c>
      <c r="BA272">
        <v>0</v>
      </c>
      <c r="BB272">
        <v>0</v>
      </c>
      <c r="BC272" t="s">
        <v>180</v>
      </c>
      <c r="BD272">
        <v>0</v>
      </c>
      <c r="BG272" t="s">
        <v>248</v>
      </c>
      <c r="BJ272" t="s">
        <v>244</v>
      </c>
      <c r="BK272">
        <v>0</v>
      </c>
    </row>
    <row r="273" spans="1:63" x14ac:dyDescent="0.15">
      <c r="A273" t="s">
        <v>262</v>
      </c>
      <c r="B273" t="s">
        <v>225</v>
      </c>
      <c r="C273" t="s">
        <v>252</v>
      </c>
      <c r="D273">
        <v>24389645</v>
      </c>
      <c r="E273" t="s">
        <v>1116</v>
      </c>
      <c r="F273" t="s">
        <v>256</v>
      </c>
      <c r="G273" t="s">
        <v>1069</v>
      </c>
      <c r="H273" t="s">
        <v>2380</v>
      </c>
      <c r="L273" t="s">
        <v>2652</v>
      </c>
      <c r="M273" t="s">
        <v>2764</v>
      </c>
      <c r="V273" t="s">
        <v>229</v>
      </c>
      <c r="W273" t="s">
        <v>638</v>
      </c>
      <c r="X273" t="s">
        <v>410</v>
      </c>
      <c r="Y273">
        <v>2026.2</v>
      </c>
      <c r="Z273" t="s">
        <v>343</v>
      </c>
      <c r="AA273" t="s">
        <v>3096</v>
      </c>
      <c r="AB273" s="40">
        <v>1700</v>
      </c>
      <c r="AC273" t="s">
        <v>231</v>
      </c>
      <c r="AD273" t="s">
        <v>258</v>
      </c>
      <c r="AI273" t="s">
        <v>1166</v>
      </c>
      <c r="AN273">
        <v>1006000968249</v>
      </c>
      <c r="AO273">
        <v>26006549</v>
      </c>
      <c r="AP273" t="s">
        <v>2569</v>
      </c>
      <c r="AQ273">
        <v>0</v>
      </c>
      <c r="AR273" s="42">
        <v>46162</v>
      </c>
      <c r="AS273" t="s">
        <v>236</v>
      </c>
      <c r="AT273">
        <v>1870</v>
      </c>
      <c r="AU273" t="s">
        <v>278</v>
      </c>
      <c r="AV273" t="s">
        <v>249</v>
      </c>
      <c r="AW273" t="s">
        <v>269</v>
      </c>
      <c r="AX273" t="s">
        <v>263</v>
      </c>
      <c r="AY273" t="s">
        <v>131</v>
      </c>
      <c r="AZ273">
        <v>0</v>
      </c>
      <c r="BA273">
        <v>0</v>
      </c>
      <c r="BB273">
        <v>0</v>
      </c>
      <c r="BC273" t="s">
        <v>348</v>
      </c>
      <c r="BD273">
        <v>1</v>
      </c>
      <c r="BG273" t="s">
        <v>248</v>
      </c>
      <c r="BJ273" t="s">
        <v>244</v>
      </c>
      <c r="BK273">
        <v>0</v>
      </c>
    </row>
    <row r="274" spans="1:63" x14ac:dyDescent="0.15">
      <c r="A274" t="s">
        <v>262</v>
      </c>
      <c r="B274" t="s">
        <v>225</v>
      </c>
      <c r="C274" t="s">
        <v>252</v>
      </c>
      <c r="D274">
        <v>24390296</v>
      </c>
      <c r="E274" t="s">
        <v>2026</v>
      </c>
      <c r="F274" t="s">
        <v>256</v>
      </c>
      <c r="G274" t="s">
        <v>2200</v>
      </c>
      <c r="H274" t="s">
        <v>2381</v>
      </c>
      <c r="L274" t="s">
        <v>1727</v>
      </c>
      <c r="M274" t="s">
        <v>2592</v>
      </c>
      <c r="Q274" t="s">
        <v>502</v>
      </c>
      <c r="R274" t="s">
        <v>1699</v>
      </c>
      <c r="V274" t="s">
        <v>229</v>
      </c>
      <c r="W274" t="s">
        <v>115</v>
      </c>
      <c r="X274" t="s">
        <v>715</v>
      </c>
      <c r="Y274">
        <v>2026.2</v>
      </c>
      <c r="Z274" t="s">
        <v>383</v>
      </c>
      <c r="AA274" t="s">
        <v>1548</v>
      </c>
      <c r="AB274" s="40">
        <v>1300</v>
      </c>
      <c r="AC274" t="s">
        <v>231</v>
      </c>
      <c r="AD274" t="s">
        <v>258</v>
      </c>
      <c r="AI274" t="s">
        <v>2798</v>
      </c>
      <c r="AN274">
        <v>1006000969887</v>
      </c>
      <c r="AO274">
        <v>26007387</v>
      </c>
      <c r="AP274" t="s">
        <v>3286</v>
      </c>
      <c r="AQ274">
        <v>0</v>
      </c>
      <c r="AR274" s="42">
        <v>46162</v>
      </c>
      <c r="AS274" t="s">
        <v>236</v>
      </c>
      <c r="AT274">
        <v>1430</v>
      </c>
      <c r="AU274" t="s">
        <v>278</v>
      </c>
      <c r="AV274" t="s">
        <v>249</v>
      </c>
      <c r="AW274" t="s">
        <v>269</v>
      </c>
      <c r="AX274" t="s">
        <v>263</v>
      </c>
      <c r="AY274" t="s">
        <v>131</v>
      </c>
      <c r="AZ274">
        <v>0</v>
      </c>
      <c r="BA274">
        <v>0</v>
      </c>
      <c r="BB274">
        <v>0</v>
      </c>
      <c r="BC274" t="s">
        <v>348</v>
      </c>
      <c r="BD274">
        <v>1</v>
      </c>
      <c r="BG274" t="s">
        <v>248</v>
      </c>
      <c r="BJ274" t="s">
        <v>244</v>
      </c>
      <c r="BK274">
        <v>0</v>
      </c>
    </row>
    <row r="275" spans="1:63" x14ac:dyDescent="0.15">
      <c r="A275" t="s">
        <v>262</v>
      </c>
      <c r="B275" t="s">
        <v>225</v>
      </c>
      <c r="C275" t="s">
        <v>252</v>
      </c>
      <c r="D275">
        <v>24390320</v>
      </c>
      <c r="E275" t="s">
        <v>989</v>
      </c>
      <c r="F275" t="s">
        <v>256</v>
      </c>
      <c r="G275" t="s">
        <v>1197</v>
      </c>
      <c r="H275" t="s">
        <v>2382</v>
      </c>
      <c r="L275" t="s">
        <v>2110</v>
      </c>
      <c r="M275" t="s">
        <v>2765</v>
      </c>
      <c r="Q275" t="s">
        <v>2091</v>
      </c>
      <c r="R275" t="s">
        <v>2250</v>
      </c>
      <c r="V275" t="s">
        <v>229</v>
      </c>
      <c r="W275" t="s">
        <v>1176</v>
      </c>
      <c r="X275" t="s">
        <v>773</v>
      </c>
      <c r="Y275">
        <v>2026.2</v>
      </c>
      <c r="Z275" t="s">
        <v>343</v>
      </c>
      <c r="AA275" t="s">
        <v>814</v>
      </c>
      <c r="AB275" s="40">
        <v>1800</v>
      </c>
      <c r="AC275" t="s">
        <v>231</v>
      </c>
      <c r="AD275" t="s">
        <v>258</v>
      </c>
      <c r="AI275" t="s">
        <v>3029</v>
      </c>
      <c r="AN275">
        <v>1006000969836</v>
      </c>
      <c r="AO275">
        <v>26007073</v>
      </c>
      <c r="AP275" t="s">
        <v>848</v>
      </c>
      <c r="AQ275">
        <v>0</v>
      </c>
      <c r="AR275" s="42">
        <v>46162</v>
      </c>
      <c r="AS275" t="s">
        <v>236</v>
      </c>
      <c r="AT275">
        <v>1980</v>
      </c>
      <c r="AU275" t="s">
        <v>278</v>
      </c>
      <c r="AV275" t="s">
        <v>249</v>
      </c>
      <c r="AW275" t="s">
        <v>269</v>
      </c>
      <c r="AX275" t="s">
        <v>263</v>
      </c>
      <c r="AY275" t="s">
        <v>131</v>
      </c>
      <c r="AZ275">
        <v>0</v>
      </c>
      <c r="BA275">
        <v>0</v>
      </c>
      <c r="BB275">
        <v>0</v>
      </c>
      <c r="BC275" t="s">
        <v>348</v>
      </c>
      <c r="BD275">
        <v>1</v>
      </c>
      <c r="BG275" t="s">
        <v>248</v>
      </c>
      <c r="BJ275" t="s">
        <v>244</v>
      </c>
      <c r="BK275">
        <v>0</v>
      </c>
    </row>
    <row r="276" spans="1:63" x14ac:dyDescent="0.15">
      <c r="A276" t="s">
        <v>262</v>
      </c>
      <c r="B276" t="s">
        <v>225</v>
      </c>
      <c r="C276" t="s">
        <v>252</v>
      </c>
      <c r="D276">
        <v>24390569</v>
      </c>
      <c r="E276" t="s">
        <v>2029</v>
      </c>
      <c r="F276" t="s">
        <v>256</v>
      </c>
      <c r="G276" t="s">
        <v>2201</v>
      </c>
      <c r="H276" t="s">
        <v>1365</v>
      </c>
      <c r="I276" t="s">
        <v>2467</v>
      </c>
      <c r="J276" t="s">
        <v>2519</v>
      </c>
      <c r="L276" t="s">
        <v>2654</v>
      </c>
      <c r="M276" t="s">
        <v>1621</v>
      </c>
      <c r="V276" t="s">
        <v>229</v>
      </c>
      <c r="W276" t="s">
        <v>380</v>
      </c>
      <c r="X276" t="s">
        <v>365</v>
      </c>
      <c r="Y276">
        <v>2026.2</v>
      </c>
      <c r="Z276" t="s">
        <v>2951</v>
      </c>
      <c r="AA276" t="s">
        <v>982</v>
      </c>
      <c r="AB276" s="40">
        <v>1200</v>
      </c>
      <c r="AC276" t="s">
        <v>231</v>
      </c>
      <c r="AD276" t="s">
        <v>258</v>
      </c>
      <c r="AI276" t="s">
        <v>1840</v>
      </c>
      <c r="AN276">
        <v>1006000970846</v>
      </c>
      <c r="AO276">
        <v>26008471</v>
      </c>
      <c r="AP276" t="s">
        <v>3287</v>
      </c>
      <c r="AQ276">
        <v>0</v>
      </c>
      <c r="AR276" s="42">
        <v>46162</v>
      </c>
      <c r="AS276" t="s">
        <v>236</v>
      </c>
      <c r="AT276">
        <v>1320</v>
      </c>
      <c r="AU276" t="s">
        <v>278</v>
      </c>
      <c r="AV276" t="s">
        <v>249</v>
      </c>
      <c r="AW276" t="s">
        <v>269</v>
      </c>
      <c r="AX276" t="s">
        <v>263</v>
      </c>
      <c r="AY276" t="s">
        <v>131</v>
      </c>
      <c r="AZ276">
        <v>0</v>
      </c>
      <c r="BA276">
        <v>0</v>
      </c>
      <c r="BB276">
        <v>0</v>
      </c>
      <c r="BC276" t="s">
        <v>180</v>
      </c>
      <c r="BD276">
        <v>0</v>
      </c>
      <c r="BG276" t="s">
        <v>248</v>
      </c>
      <c r="BJ276" t="s">
        <v>244</v>
      </c>
      <c r="BK276">
        <v>0</v>
      </c>
    </row>
    <row r="277" spans="1:63" x14ac:dyDescent="0.15">
      <c r="A277" t="s">
        <v>262</v>
      </c>
      <c r="B277" t="s">
        <v>225</v>
      </c>
      <c r="C277" t="s">
        <v>252</v>
      </c>
      <c r="D277">
        <v>24403339</v>
      </c>
      <c r="E277" t="s">
        <v>1766</v>
      </c>
      <c r="F277" t="s">
        <v>256</v>
      </c>
      <c r="G277" t="s">
        <v>2202</v>
      </c>
      <c r="H277" t="s">
        <v>1457</v>
      </c>
      <c r="L277" t="s">
        <v>2656</v>
      </c>
      <c r="M277" t="s">
        <v>1022</v>
      </c>
      <c r="N277" t="s">
        <v>1500</v>
      </c>
      <c r="O277" t="s">
        <v>534</v>
      </c>
      <c r="V277" t="s">
        <v>229</v>
      </c>
      <c r="W277" t="s">
        <v>743</v>
      </c>
      <c r="X277" t="s">
        <v>774</v>
      </c>
      <c r="Y277">
        <v>2026.2</v>
      </c>
      <c r="Z277" t="s">
        <v>718</v>
      </c>
      <c r="AA277" t="s">
        <v>288</v>
      </c>
      <c r="AB277" s="40">
        <v>1500</v>
      </c>
      <c r="AC277" t="s">
        <v>231</v>
      </c>
      <c r="AD277" t="s">
        <v>258</v>
      </c>
      <c r="AI277" t="s">
        <v>971</v>
      </c>
      <c r="AN277">
        <v>1006000966994</v>
      </c>
      <c r="AO277">
        <v>26005857</v>
      </c>
      <c r="AP277" t="s">
        <v>3288</v>
      </c>
      <c r="AQ277">
        <v>0</v>
      </c>
      <c r="AR277" s="42">
        <v>46162</v>
      </c>
      <c r="AS277" t="s">
        <v>236</v>
      </c>
      <c r="AT277">
        <v>1650</v>
      </c>
      <c r="AU277" t="s">
        <v>278</v>
      </c>
      <c r="AV277" t="s">
        <v>249</v>
      </c>
      <c r="AW277" t="s">
        <v>269</v>
      </c>
      <c r="AX277" t="s">
        <v>263</v>
      </c>
      <c r="AY277" t="s">
        <v>131</v>
      </c>
      <c r="AZ277">
        <v>0</v>
      </c>
      <c r="BA277">
        <v>0</v>
      </c>
      <c r="BB277">
        <v>0</v>
      </c>
      <c r="BC277" t="s">
        <v>348</v>
      </c>
      <c r="BD277">
        <v>1</v>
      </c>
      <c r="BG277" t="s">
        <v>248</v>
      </c>
      <c r="BJ277" t="s">
        <v>244</v>
      </c>
      <c r="BK277">
        <v>0</v>
      </c>
    </row>
    <row r="278" spans="1:63" x14ac:dyDescent="0.15">
      <c r="A278" t="s">
        <v>262</v>
      </c>
      <c r="B278" t="s">
        <v>225</v>
      </c>
      <c r="C278" t="s">
        <v>252</v>
      </c>
      <c r="D278">
        <v>24390502</v>
      </c>
      <c r="E278" t="s">
        <v>1172</v>
      </c>
      <c r="F278" t="s">
        <v>256</v>
      </c>
      <c r="G278" t="s">
        <v>2203</v>
      </c>
      <c r="H278" t="s">
        <v>991</v>
      </c>
      <c r="L278" t="s">
        <v>2540</v>
      </c>
      <c r="M278" t="s">
        <v>2766</v>
      </c>
      <c r="N278" t="s">
        <v>1390</v>
      </c>
      <c r="O278" t="s">
        <v>2891</v>
      </c>
      <c r="V278" t="s">
        <v>229</v>
      </c>
      <c r="W278" t="s">
        <v>1409</v>
      </c>
      <c r="X278" t="s">
        <v>1488</v>
      </c>
      <c r="Y278">
        <v>2026.3</v>
      </c>
      <c r="Z278" t="s">
        <v>3094</v>
      </c>
      <c r="AA278" t="s">
        <v>307</v>
      </c>
      <c r="AB278" s="40">
        <v>2500</v>
      </c>
      <c r="AC278" t="s">
        <v>231</v>
      </c>
      <c r="AD278" t="s">
        <v>258</v>
      </c>
      <c r="AI278" t="s">
        <v>2118</v>
      </c>
      <c r="AN278">
        <v>1006000970357</v>
      </c>
      <c r="AO278">
        <v>26007948</v>
      </c>
      <c r="AP278" t="s">
        <v>2321</v>
      </c>
      <c r="AQ278">
        <v>0</v>
      </c>
      <c r="AR278" s="42">
        <v>46162</v>
      </c>
      <c r="AS278" t="s">
        <v>236</v>
      </c>
      <c r="AT278">
        <v>2750</v>
      </c>
      <c r="AU278" t="s">
        <v>278</v>
      </c>
      <c r="AV278" t="s">
        <v>249</v>
      </c>
      <c r="AW278" t="s">
        <v>269</v>
      </c>
      <c r="AX278" t="s">
        <v>263</v>
      </c>
      <c r="AY278" t="s">
        <v>131</v>
      </c>
      <c r="AZ278">
        <v>0</v>
      </c>
      <c r="BA278">
        <v>0</v>
      </c>
      <c r="BB278">
        <v>0</v>
      </c>
      <c r="BC278" t="s">
        <v>348</v>
      </c>
      <c r="BD278">
        <v>1</v>
      </c>
      <c r="BG278" t="s">
        <v>248</v>
      </c>
      <c r="BJ278" t="s">
        <v>244</v>
      </c>
      <c r="BK278">
        <v>0</v>
      </c>
    </row>
    <row r="279" spans="1:63" x14ac:dyDescent="0.15">
      <c r="A279" t="s">
        <v>262</v>
      </c>
      <c r="B279" t="s">
        <v>225</v>
      </c>
      <c r="C279" t="s">
        <v>252</v>
      </c>
      <c r="D279">
        <v>24390312</v>
      </c>
      <c r="E279" t="s">
        <v>2030</v>
      </c>
      <c r="F279" t="s">
        <v>256</v>
      </c>
      <c r="G279" t="s">
        <v>927</v>
      </c>
      <c r="H279" t="s">
        <v>1302</v>
      </c>
      <c r="L279" t="s">
        <v>2657</v>
      </c>
      <c r="M279" t="s">
        <v>1053</v>
      </c>
      <c r="V279" t="s">
        <v>229</v>
      </c>
      <c r="W279" t="s">
        <v>414</v>
      </c>
      <c r="X279" t="s">
        <v>790</v>
      </c>
      <c r="Y279">
        <v>2026.3</v>
      </c>
      <c r="Z279" t="s">
        <v>343</v>
      </c>
      <c r="AA279" t="s">
        <v>335</v>
      </c>
      <c r="AB279" s="40">
        <v>1300</v>
      </c>
      <c r="AC279" t="s">
        <v>231</v>
      </c>
      <c r="AD279" t="s">
        <v>258</v>
      </c>
      <c r="AI279" t="s">
        <v>3178</v>
      </c>
      <c r="AN279">
        <v>1006000970698</v>
      </c>
      <c r="AO279">
        <v>26008307</v>
      </c>
      <c r="AP279" t="s">
        <v>1543</v>
      </c>
      <c r="AQ279">
        <v>0</v>
      </c>
      <c r="AR279" s="42">
        <v>46162</v>
      </c>
      <c r="AS279" t="s">
        <v>236</v>
      </c>
      <c r="AT279">
        <v>1430</v>
      </c>
      <c r="AU279" t="s">
        <v>278</v>
      </c>
      <c r="AV279" t="s">
        <v>249</v>
      </c>
      <c r="AW279" t="s">
        <v>269</v>
      </c>
      <c r="AX279" t="s">
        <v>263</v>
      </c>
      <c r="AY279" t="s">
        <v>131</v>
      </c>
      <c r="AZ279">
        <v>0</v>
      </c>
      <c r="BA279">
        <v>0</v>
      </c>
      <c r="BB279">
        <v>0</v>
      </c>
      <c r="BC279" t="s">
        <v>180</v>
      </c>
      <c r="BD279">
        <v>0</v>
      </c>
      <c r="BG279" t="s">
        <v>248</v>
      </c>
      <c r="BJ279" t="s">
        <v>244</v>
      </c>
      <c r="BK279">
        <v>0</v>
      </c>
    </row>
    <row r="280" spans="1:63" x14ac:dyDescent="0.15">
      <c r="A280" t="s">
        <v>262</v>
      </c>
      <c r="B280" t="s">
        <v>225</v>
      </c>
      <c r="C280" t="s">
        <v>252</v>
      </c>
      <c r="D280">
        <v>24389637</v>
      </c>
      <c r="E280" t="s">
        <v>1165</v>
      </c>
      <c r="F280" t="s">
        <v>256</v>
      </c>
      <c r="G280" t="s">
        <v>910</v>
      </c>
      <c r="H280" t="s">
        <v>2383</v>
      </c>
      <c r="I280" t="s">
        <v>2468</v>
      </c>
      <c r="J280" t="s">
        <v>946</v>
      </c>
      <c r="L280" t="s">
        <v>2658</v>
      </c>
      <c r="M280" t="s">
        <v>2767</v>
      </c>
      <c r="N280" t="s">
        <v>581</v>
      </c>
      <c r="O280" t="s">
        <v>1856</v>
      </c>
      <c r="V280" t="s">
        <v>229</v>
      </c>
      <c r="W280" t="s">
        <v>3041</v>
      </c>
      <c r="X280" t="s">
        <v>943</v>
      </c>
      <c r="Y280">
        <v>2026.3</v>
      </c>
      <c r="Z280" t="s">
        <v>343</v>
      </c>
      <c r="AA280" t="s">
        <v>817</v>
      </c>
      <c r="AB280" s="40">
        <v>1500</v>
      </c>
      <c r="AC280" t="s">
        <v>231</v>
      </c>
      <c r="AD280" t="s">
        <v>258</v>
      </c>
      <c r="AI280" t="s">
        <v>3179</v>
      </c>
      <c r="AN280">
        <v>1006000968647</v>
      </c>
      <c r="AO280">
        <v>26006955</v>
      </c>
      <c r="AP280" t="s">
        <v>2679</v>
      </c>
      <c r="AQ280">
        <v>0</v>
      </c>
      <c r="AR280" s="42">
        <v>46162</v>
      </c>
      <c r="AS280" t="s">
        <v>236</v>
      </c>
      <c r="AT280">
        <v>1650</v>
      </c>
      <c r="AU280" t="s">
        <v>278</v>
      </c>
      <c r="AV280" t="s">
        <v>249</v>
      </c>
      <c r="AW280" t="s">
        <v>269</v>
      </c>
      <c r="AX280" t="s">
        <v>263</v>
      </c>
      <c r="AY280" t="s">
        <v>131</v>
      </c>
      <c r="AZ280">
        <v>0</v>
      </c>
      <c r="BA280">
        <v>0</v>
      </c>
      <c r="BB280">
        <v>0</v>
      </c>
      <c r="BC280" t="s">
        <v>180</v>
      </c>
      <c r="BD280">
        <v>0</v>
      </c>
      <c r="BG280" t="s">
        <v>248</v>
      </c>
      <c r="BJ280" t="s">
        <v>244</v>
      </c>
      <c r="BK280">
        <v>0</v>
      </c>
    </row>
    <row r="281" spans="1:63" x14ac:dyDescent="0.15">
      <c r="A281" t="s">
        <v>262</v>
      </c>
      <c r="B281" t="s">
        <v>225</v>
      </c>
      <c r="C281" t="s">
        <v>252</v>
      </c>
      <c r="D281">
        <v>24388167</v>
      </c>
      <c r="E281" t="s">
        <v>708</v>
      </c>
      <c r="F281" t="s">
        <v>256</v>
      </c>
      <c r="G281" t="s">
        <v>2205</v>
      </c>
      <c r="H281" t="s">
        <v>2384</v>
      </c>
      <c r="L281" t="s">
        <v>923</v>
      </c>
      <c r="M281" t="s">
        <v>416</v>
      </c>
      <c r="V281" t="s">
        <v>229</v>
      </c>
      <c r="W281" t="s">
        <v>986</v>
      </c>
      <c r="X281" t="s">
        <v>3022</v>
      </c>
      <c r="Y281">
        <v>2026.2</v>
      </c>
      <c r="Z281" t="s">
        <v>343</v>
      </c>
      <c r="AA281" t="s">
        <v>10</v>
      </c>
      <c r="AB281" s="40">
        <v>1500</v>
      </c>
      <c r="AC281" t="s">
        <v>231</v>
      </c>
      <c r="AD281" t="s">
        <v>258</v>
      </c>
      <c r="AI281" t="s">
        <v>1522</v>
      </c>
      <c r="AN281">
        <v>1006000965545</v>
      </c>
      <c r="AO281">
        <v>26005032</v>
      </c>
      <c r="AP281" t="s">
        <v>3289</v>
      </c>
      <c r="AQ281">
        <v>0</v>
      </c>
      <c r="AR281" s="42">
        <v>46162</v>
      </c>
      <c r="AS281" t="s">
        <v>236</v>
      </c>
      <c r="AT281">
        <v>1650</v>
      </c>
      <c r="AU281" t="s">
        <v>278</v>
      </c>
      <c r="AV281" t="s">
        <v>249</v>
      </c>
      <c r="AW281" t="s">
        <v>269</v>
      </c>
      <c r="AX281" t="s">
        <v>263</v>
      </c>
      <c r="AY281" t="s">
        <v>131</v>
      </c>
      <c r="AZ281">
        <v>0</v>
      </c>
      <c r="BA281">
        <v>0</v>
      </c>
      <c r="BB281">
        <v>0</v>
      </c>
      <c r="BC281" t="s">
        <v>180</v>
      </c>
      <c r="BD281">
        <v>0</v>
      </c>
      <c r="BG281" t="s">
        <v>248</v>
      </c>
      <c r="BJ281" t="s">
        <v>244</v>
      </c>
      <c r="BK281">
        <v>0</v>
      </c>
    </row>
    <row r="282" spans="1:63" x14ac:dyDescent="0.15">
      <c r="A282" t="s">
        <v>262</v>
      </c>
      <c r="B282" t="s">
        <v>225</v>
      </c>
      <c r="C282" t="s">
        <v>252</v>
      </c>
      <c r="D282">
        <v>24388134</v>
      </c>
      <c r="E282" t="s">
        <v>2031</v>
      </c>
      <c r="F282" t="s">
        <v>256</v>
      </c>
      <c r="G282" t="s">
        <v>2206</v>
      </c>
      <c r="H282" t="s">
        <v>481</v>
      </c>
      <c r="L282" t="s">
        <v>1811</v>
      </c>
      <c r="M282" t="s">
        <v>2770</v>
      </c>
      <c r="N282" t="s">
        <v>1847</v>
      </c>
      <c r="O282" t="s">
        <v>1597</v>
      </c>
      <c r="Q282" t="s">
        <v>929</v>
      </c>
      <c r="R282" t="s">
        <v>2458</v>
      </c>
      <c r="S282" t="s">
        <v>474</v>
      </c>
      <c r="V282" t="s">
        <v>229</v>
      </c>
      <c r="W282" t="s">
        <v>743</v>
      </c>
      <c r="X282" t="s">
        <v>774</v>
      </c>
      <c r="Y282">
        <v>2026.2</v>
      </c>
      <c r="Z282" t="s">
        <v>718</v>
      </c>
      <c r="AA282" t="s">
        <v>1059</v>
      </c>
      <c r="AB282" s="40">
        <v>1300</v>
      </c>
      <c r="AC282" t="s">
        <v>231</v>
      </c>
      <c r="AD282" t="s">
        <v>258</v>
      </c>
      <c r="AI282" t="s">
        <v>2125</v>
      </c>
      <c r="AN282">
        <v>1006000965511</v>
      </c>
      <c r="AO282">
        <v>26004998</v>
      </c>
      <c r="AP282" t="s">
        <v>664</v>
      </c>
      <c r="AQ282">
        <v>0</v>
      </c>
      <c r="AR282" s="42">
        <v>46162</v>
      </c>
      <c r="AS282" t="s">
        <v>236</v>
      </c>
      <c r="AT282">
        <v>1430</v>
      </c>
      <c r="AU282" t="s">
        <v>278</v>
      </c>
      <c r="AV282" t="s">
        <v>249</v>
      </c>
      <c r="AW282" t="s">
        <v>269</v>
      </c>
      <c r="AX282" t="s">
        <v>263</v>
      </c>
      <c r="AY282" t="s">
        <v>131</v>
      </c>
      <c r="AZ282">
        <v>0</v>
      </c>
      <c r="BA282">
        <v>0</v>
      </c>
      <c r="BB282">
        <v>0</v>
      </c>
      <c r="BC282" t="s">
        <v>348</v>
      </c>
      <c r="BD282">
        <v>1</v>
      </c>
      <c r="BG282" t="s">
        <v>248</v>
      </c>
      <c r="BJ282" t="s">
        <v>244</v>
      </c>
      <c r="BK282">
        <v>0</v>
      </c>
    </row>
    <row r="283" spans="1:63" x14ac:dyDescent="0.15">
      <c r="A283" t="s">
        <v>262</v>
      </c>
      <c r="B283" t="s">
        <v>225</v>
      </c>
      <c r="C283" t="s">
        <v>252</v>
      </c>
      <c r="D283">
        <v>24388118</v>
      </c>
      <c r="E283" t="s">
        <v>182</v>
      </c>
      <c r="F283" t="s">
        <v>256</v>
      </c>
      <c r="G283" t="s">
        <v>993</v>
      </c>
      <c r="H283" t="s">
        <v>1669</v>
      </c>
      <c r="L283" t="s">
        <v>978</v>
      </c>
      <c r="M283" t="s">
        <v>2772</v>
      </c>
      <c r="Q283" t="s">
        <v>2935</v>
      </c>
      <c r="R283" t="s">
        <v>2958</v>
      </c>
      <c r="V283" t="s">
        <v>229</v>
      </c>
      <c r="W283" t="s">
        <v>295</v>
      </c>
      <c r="X283" t="s">
        <v>300</v>
      </c>
      <c r="Y283">
        <v>2026.2</v>
      </c>
      <c r="Z283" t="s">
        <v>837</v>
      </c>
      <c r="AA283" t="s">
        <v>817</v>
      </c>
      <c r="AB283" s="40">
        <v>1000</v>
      </c>
      <c r="AC283" t="s">
        <v>231</v>
      </c>
      <c r="AD283" t="s">
        <v>258</v>
      </c>
      <c r="AI283" t="s">
        <v>1748</v>
      </c>
      <c r="AN283">
        <v>1006000965541</v>
      </c>
      <c r="AO283">
        <v>26005028</v>
      </c>
      <c r="AP283" t="s">
        <v>2980</v>
      </c>
      <c r="AQ283">
        <v>0</v>
      </c>
      <c r="AR283" s="42">
        <v>46162</v>
      </c>
      <c r="AS283" t="s">
        <v>236</v>
      </c>
      <c r="AT283">
        <v>1100</v>
      </c>
      <c r="AU283" t="s">
        <v>278</v>
      </c>
      <c r="AV283" t="s">
        <v>249</v>
      </c>
      <c r="AW283" t="s">
        <v>269</v>
      </c>
      <c r="AX283" t="s">
        <v>263</v>
      </c>
      <c r="AY283" t="s">
        <v>131</v>
      </c>
      <c r="AZ283">
        <v>0</v>
      </c>
      <c r="BA283">
        <v>0</v>
      </c>
      <c r="BB283">
        <v>0</v>
      </c>
      <c r="BC283" t="s">
        <v>348</v>
      </c>
      <c r="BD283">
        <v>1</v>
      </c>
      <c r="BG283" t="s">
        <v>248</v>
      </c>
      <c r="BJ283" t="s">
        <v>244</v>
      </c>
      <c r="BK283">
        <v>0</v>
      </c>
    </row>
    <row r="284" spans="1:63" x14ac:dyDescent="0.15">
      <c r="A284" t="s">
        <v>262</v>
      </c>
      <c r="B284" t="s">
        <v>225</v>
      </c>
      <c r="C284" t="s">
        <v>252</v>
      </c>
      <c r="D284">
        <v>24389595</v>
      </c>
      <c r="E284" t="s">
        <v>2032</v>
      </c>
      <c r="F284" t="s">
        <v>256</v>
      </c>
      <c r="G284" t="s">
        <v>2077</v>
      </c>
      <c r="H284" t="s">
        <v>2386</v>
      </c>
      <c r="L284" t="s">
        <v>2660</v>
      </c>
      <c r="M284" t="s">
        <v>1514</v>
      </c>
      <c r="N284" t="s">
        <v>2829</v>
      </c>
      <c r="O284" t="s">
        <v>2893</v>
      </c>
      <c r="Q284" t="s">
        <v>1995</v>
      </c>
      <c r="R284" t="s">
        <v>1282</v>
      </c>
      <c r="V284" t="s">
        <v>229</v>
      </c>
      <c r="W284" t="s">
        <v>3052</v>
      </c>
      <c r="X284" t="s">
        <v>2133</v>
      </c>
      <c r="Y284">
        <v>2026.2</v>
      </c>
      <c r="Z284" t="s">
        <v>495</v>
      </c>
      <c r="AA284" t="s">
        <v>419</v>
      </c>
      <c r="AB284" s="40">
        <v>1700</v>
      </c>
      <c r="AC284" t="s">
        <v>231</v>
      </c>
      <c r="AD284" t="s">
        <v>258</v>
      </c>
      <c r="AI284" t="s">
        <v>3181</v>
      </c>
      <c r="AN284">
        <v>1006000968363</v>
      </c>
      <c r="AO284">
        <v>26006665</v>
      </c>
      <c r="AP284" t="s">
        <v>797</v>
      </c>
      <c r="AQ284">
        <v>0</v>
      </c>
      <c r="AR284" s="42">
        <v>46162</v>
      </c>
      <c r="AS284" t="s">
        <v>236</v>
      </c>
      <c r="AT284">
        <v>1870</v>
      </c>
      <c r="AU284" t="s">
        <v>278</v>
      </c>
      <c r="AV284" t="s">
        <v>249</v>
      </c>
      <c r="AW284" t="s">
        <v>269</v>
      </c>
      <c r="AX284" t="s">
        <v>263</v>
      </c>
      <c r="AY284" t="s">
        <v>131</v>
      </c>
      <c r="AZ284">
        <v>0</v>
      </c>
      <c r="BA284">
        <v>0</v>
      </c>
      <c r="BB284">
        <v>0</v>
      </c>
      <c r="BC284" t="s">
        <v>180</v>
      </c>
      <c r="BD284">
        <v>0</v>
      </c>
      <c r="BG284" t="s">
        <v>248</v>
      </c>
      <c r="BJ284" t="s">
        <v>244</v>
      </c>
      <c r="BK284">
        <v>0</v>
      </c>
    </row>
    <row r="285" spans="1:63" x14ac:dyDescent="0.15">
      <c r="A285" t="s">
        <v>262</v>
      </c>
      <c r="B285" t="s">
        <v>225</v>
      </c>
      <c r="C285" t="s">
        <v>252</v>
      </c>
      <c r="D285">
        <v>24390403</v>
      </c>
      <c r="E285" t="s">
        <v>888</v>
      </c>
      <c r="F285" t="s">
        <v>256</v>
      </c>
      <c r="G285" t="s">
        <v>1913</v>
      </c>
      <c r="H285" t="s">
        <v>2387</v>
      </c>
      <c r="L285" t="s">
        <v>480</v>
      </c>
      <c r="M285" t="s">
        <v>2773</v>
      </c>
      <c r="N285" t="s">
        <v>795</v>
      </c>
      <c r="O285" t="s">
        <v>1106</v>
      </c>
      <c r="V285" t="s">
        <v>229</v>
      </c>
      <c r="W285" t="s">
        <v>380</v>
      </c>
      <c r="X285" t="s">
        <v>365</v>
      </c>
      <c r="Y285">
        <v>2026.2</v>
      </c>
      <c r="Z285" t="s">
        <v>1567</v>
      </c>
      <c r="AA285" t="s">
        <v>220</v>
      </c>
      <c r="AB285" s="40">
        <v>2000</v>
      </c>
      <c r="AC285" t="s">
        <v>231</v>
      </c>
      <c r="AD285" t="s">
        <v>258</v>
      </c>
      <c r="AI285" t="s">
        <v>3182</v>
      </c>
      <c r="AN285">
        <v>1006000970807</v>
      </c>
      <c r="AO285">
        <v>26008429</v>
      </c>
      <c r="AP285" t="s">
        <v>3290</v>
      </c>
      <c r="AQ285">
        <v>0</v>
      </c>
      <c r="AR285" s="42">
        <v>46162</v>
      </c>
      <c r="AS285" t="s">
        <v>236</v>
      </c>
      <c r="AT285">
        <v>2200</v>
      </c>
      <c r="AU285" t="s">
        <v>278</v>
      </c>
      <c r="AV285" t="s">
        <v>249</v>
      </c>
      <c r="AW285" t="s">
        <v>269</v>
      </c>
      <c r="AX285" t="s">
        <v>263</v>
      </c>
      <c r="AY285" t="s">
        <v>131</v>
      </c>
      <c r="AZ285">
        <v>0</v>
      </c>
      <c r="BA285">
        <v>0</v>
      </c>
      <c r="BB285">
        <v>0</v>
      </c>
      <c r="BC285" t="s">
        <v>348</v>
      </c>
      <c r="BD285">
        <v>1</v>
      </c>
      <c r="BG285" t="s">
        <v>248</v>
      </c>
      <c r="BJ285" t="s">
        <v>244</v>
      </c>
      <c r="BK285">
        <v>0</v>
      </c>
    </row>
    <row r="286" spans="1:63" x14ac:dyDescent="0.15">
      <c r="A286" t="s">
        <v>262</v>
      </c>
      <c r="B286" t="s">
        <v>225</v>
      </c>
      <c r="C286" t="s">
        <v>252</v>
      </c>
      <c r="D286">
        <v>24389678</v>
      </c>
      <c r="E286" t="s">
        <v>491</v>
      </c>
      <c r="F286" t="s">
        <v>256</v>
      </c>
      <c r="G286" t="s">
        <v>616</v>
      </c>
      <c r="H286" t="s">
        <v>881</v>
      </c>
      <c r="I286" t="s">
        <v>1070</v>
      </c>
      <c r="J286" t="s">
        <v>2520</v>
      </c>
      <c r="L286" t="s">
        <v>492</v>
      </c>
      <c r="M286" t="s">
        <v>2775</v>
      </c>
      <c r="N286" t="s">
        <v>1262</v>
      </c>
      <c r="O286" t="s">
        <v>1161</v>
      </c>
      <c r="Q286" t="s">
        <v>1622</v>
      </c>
      <c r="R286" t="s">
        <v>836</v>
      </c>
      <c r="V286" t="s">
        <v>229</v>
      </c>
      <c r="W286" t="s">
        <v>1353</v>
      </c>
      <c r="X286" t="s">
        <v>1501</v>
      </c>
      <c r="Y286">
        <v>2026.2</v>
      </c>
      <c r="Z286" t="s">
        <v>301</v>
      </c>
      <c r="AA286" t="s">
        <v>129</v>
      </c>
      <c r="AB286" s="40">
        <v>1600</v>
      </c>
      <c r="AC286" t="s">
        <v>231</v>
      </c>
      <c r="AD286" t="s">
        <v>258</v>
      </c>
      <c r="AI286" t="s">
        <v>631</v>
      </c>
      <c r="AN286">
        <v>1006000969080</v>
      </c>
      <c r="AO286">
        <v>26007460</v>
      </c>
      <c r="AP286" t="s">
        <v>606</v>
      </c>
      <c r="AQ286">
        <v>0</v>
      </c>
      <c r="AR286" s="42">
        <v>46162</v>
      </c>
      <c r="AS286" t="s">
        <v>236</v>
      </c>
      <c r="AT286">
        <v>1760</v>
      </c>
      <c r="AU286" t="s">
        <v>278</v>
      </c>
      <c r="AV286" t="s">
        <v>249</v>
      </c>
      <c r="AW286" t="s">
        <v>269</v>
      </c>
      <c r="AX286" t="s">
        <v>263</v>
      </c>
      <c r="AY286" t="s">
        <v>131</v>
      </c>
      <c r="AZ286">
        <v>0</v>
      </c>
      <c r="BA286">
        <v>0</v>
      </c>
      <c r="BB286">
        <v>0</v>
      </c>
      <c r="BC286" t="s">
        <v>348</v>
      </c>
      <c r="BD286">
        <v>1</v>
      </c>
      <c r="BG286" t="s">
        <v>248</v>
      </c>
      <c r="BJ286" t="s">
        <v>244</v>
      </c>
      <c r="BK286">
        <v>0</v>
      </c>
    </row>
    <row r="287" spans="1:63" x14ac:dyDescent="0.15">
      <c r="A287" t="s">
        <v>262</v>
      </c>
      <c r="B287" t="s">
        <v>225</v>
      </c>
      <c r="C287" t="s">
        <v>252</v>
      </c>
      <c r="D287">
        <v>24389710</v>
      </c>
      <c r="E287" t="s">
        <v>2034</v>
      </c>
      <c r="F287" t="s">
        <v>256</v>
      </c>
      <c r="G287" t="s">
        <v>1097</v>
      </c>
      <c r="H287" t="s">
        <v>2388</v>
      </c>
      <c r="L287" t="s">
        <v>512</v>
      </c>
      <c r="M287" t="s">
        <v>2776</v>
      </c>
      <c r="N287" t="s">
        <v>1237</v>
      </c>
      <c r="O287" t="s">
        <v>1745</v>
      </c>
      <c r="V287" t="s">
        <v>229</v>
      </c>
      <c r="W287" t="s">
        <v>3049</v>
      </c>
      <c r="X287" t="s">
        <v>3061</v>
      </c>
      <c r="Y287">
        <v>2026.2</v>
      </c>
      <c r="Z287" t="s">
        <v>3095</v>
      </c>
      <c r="AA287" t="s">
        <v>10</v>
      </c>
      <c r="AB287" s="40">
        <v>1500</v>
      </c>
      <c r="AC287" t="s">
        <v>231</v>
      </c>
      <c r="AD287" t="s">
        <v>258</v>
      </c>
      <c r="AI287" t="s">
        <v>3183</v>
      </c>
      <c r="AN287">
        <v>1006000969087</v>
      </c>
      <c r="AO287">
        <v>26007467</v>
      </c>
      <c r="AP287" t="s">
        <v>2328</v>
      </c>
      <c r="AQ287">
        <v>0</v>
      </c>
      <c r="AR287" s="42">
        <v>46162</v>
      </c>
      <c r="AS287" t="s">
        <v>236</v>
      </c>
      <c r="AT287">
        <v>1650</v>
      </c>
      <c r="AU287" t="s">
        <v>278</v>
      </c>
      <c r="AV287" t="s">
        <v>249</v>
      </c>
      <c r="AW287" t="s">
        <v>269</v>
      </c>
      <c r="AX287" t="s">
        <v>263</v>
      </c>
      <c r="AY287" t="s">
        <v>131</v>
      </c>
      <c r="AZ287">
        <v>0</v>
      </c>
      <c r="BA287">
        <v>0</v>
      </c>
      <c r="BB287">
        <v>0</v>
      </c>
      <c r="BC287" t="s">
        <v>180</v>
      </c>
      <c r="BD287">
        <v>0</v>
      </c>
      <c r="BG287" t="s">
        <v>248</v>
      </c>
      <c r="BJ287" t="s">
        <v>244</v>
      </c>
      <c r="BK287">
        <v>0</v>
      </c>
    </row>
    <row r="288" spans="1:63" x14ac:dyDescent="0.15">
      <c r="A288" t="s">
        <v>262</v>
      </c>
      <c r="B288" t="s">
        <v>225</v>
      </c>
      <c r="C288" t="s">
        <v>252</v>
      </c>
      <c r="D288">
        <v>24390304</v>
      </c>
      <c r="E288" t="s">
        <v>1004</v>
      </c>
      <c r="F288" t="s">
        <v>256</v>
      </c>
      <c r="G288" t="s">
        <v>2207</v>
      </c>
      <c r="H288" t="s">
        <v>2389</v>
      </c>
      <c r="L288" t="s">
        <v>2571</v>
      </c>
      <c r="M288" t="s">
        <v>1442</v>
      </c>
      <c r="N288" t="s">
        <v>186</v>
      </c>
      <c r="O288" t="s">
        <v>2894</v>
      </c>
      <c r="V288" t="s">
        <v>229</v>
      </c>
      <c r="W288" t="s">
        <v>322</v>
      </c>
      <c r="X288" t="s">
        <v>191</v>
      </c>
      <c r="Y288">
        <v>2026.2</v>
      </c>
      <c r="Z288" t="s">
        <v>343</v>
      </c>
      <c r="AA288" t="s">
        <v>288</v>
      </c>
      <c r="AB288" s="40">
        <v>1500</v>
      </c>
      <c r="AC288" t="s">
        <v>231</v>
      </c>
      <c r="AD288" t="s">
        <v>258</v>
      </c>
      <c r="AI288" t="s">
        <v>2081</v>
      </c>
      <c r="AN288">
        <v>1006000970483</v>
      </c>
      <c r="AO288">
        <v>26008082</v>
      </c>
      <c r="AP288" t="s">
        <v>3291</v>
      </c>
      <c r="AQ288">
        <v>0</v>
      </c>
      <c r="AR288" s="42">
        <v>46162</v>
      </c>
      <c r="AS288" t="s">
        <v>236</v>
      </c>
      <c r="AT288">
        <v>1650</v>
      </c>
      <c r="AU288" t="s">
        <v>278</v>
      </c>
      <c r="AV288" t="s">
        <v>249</v>
      </c>
      <c r="AW288" t="s">
        <v>269</v>
      </c>
      <c r="AX288" t="s">
        <v>263</v>
      </c>
      <c r="AY288" t="s">
        <v>131</v>
      </c>
      <c r="AZ288">
        <v>0</v>
      </c>
      <c r="BA288">
        <v>0</v>
      </c>
      <c r="BB288">
        <v>0</v>
      </c>
      <c r="BC288" t="s">
        <v>348</v>
      </c>
      <c r="BD288">
        <v>1</v>
      </c>
      <c r="BG288" t="s">
        <v>248</v>
      </c>
      <c r="BJ288" t="s">
        <v>244</v>
      </c>
      <c r="BK288">
        <v>0</v>
      </c>
    </row>
    <row r="289" spans="1:63" x14ac:dyDescent="0.15">
      <c r="A289" t="s">
        <v>262</v>
      </c>
      <c r="B289" t="s">
        <v>225</v>
      </c>
      <c r="C289" t="s">
        <v>252</v>
      </c>
      <c r="D289">
        <v>24390551</v>
      </c>
      <c r="E289" t="s">
        <v>1846</v>
      </c>
      <c r="F289" t="s">
        <v>256</v>
      </c>
      <c r="G289" t="s">
        <v>2209</v>
      </c>
      <c r="H289" t="s">
        <v>2392</v>
      </c>
      <c r="L289" t="s">
        <v>2661</v>
      </c>
      <c r="M289" t="s">
        <v>2777</v>
      </c>
      <c r="V289" t="s">
        <v>272</v>
      </c>
      <c r="W289" t="s">
        <v>3053</v>
      </c>
      <c r="X289" t="s">
        <v>3066</v>
      </c>
      <c r="Y289">
        <v>2026.2</v>
      </c>
      <c r="Z289" t="s">
        <v>343</v>
      </c>
      <c r="AA289" t="s">
        <v>220</v>
      </c>
      <c r="AB289" s="40">
        <v>1800</v>
      </c>
      <c r="AC289" t="s">
        <v>231</v>
      </c>
      <c r="AD289" t="s">
        <v>258</v>
      </c>
      <c r="AI289" t="s">
        <v>3184</v>
      </c>
      <c r="AN289">
        <v>1006000969981</v>
      </c>
      <c r="AO289">
        <v>26007561</v>
      </c>
      <c r="AP289" t="s">
        <v>1743</v>
      </c>
      <c r="AQ289">
        <v>0</v>
      </c>
      <c r="AR289" s="42">
        <v>46162</v>
      </c>
      <c r="AS289" t="s">
        <v>236</v>
      </c>
      <c r="AT289">
        <v>1980</v>
      </c>
      <c r="AU289" t="s">
        <v>278</v>
      </c>
      <c r="AV289" t="s">
        <v>249</v>
      </c>
      <c r="AW289" t="s">
        <v>269</v>
      </c>
      <c r="AX289" t="s">
        <v>263</v>
      </c>
      <c r="AY289" t="s">
        <v>131</v>
      </c>
      <c r="AZ289">
        <v>0</v>
      </c>
      <c r="BA289">
        <v>0</v>
      </c>
      <c r="BB289">
        <v>0</v>
      </c>
      <c r="BC289" t="s">
        <v>180</v>
      </c>
      <c r="BD289">
        <v>0</v>
      </c>
      <c r="BG289" t="s">
        <v>248</v>
      </c>
      <c r="BJ289" t="s">
        <v>244</v>
      </c>
      <c r="BK289">
        <v>0</v>
      </c>
    </row>
    <row r="290" spans="1:63" x14ac:dyDescent="0.15">
      <c r="A290" t="s">
        <v>262</v>
      </c>
      <c r="B290" t="s">
        <v>225</v>
      </c>
      <c r="C290" t="s">
        <v>252</v>
      </c>
      <c r="D290">
        <v>24390460</v>
      </c>
      <c r="E290" t="s">
        <v>2035</v>
      </c>
      <c r="F290" t="s">
        <v>256</v>
      </c>
      <c r="G290" t="s">
        <v>2210</v>
      </c>
      <c r="H290" t="s">
        <v>1020</v>
      </c>
      <c r="L290" t="s">
        <v>184</v>
      </c>
      <c r="M290" t="s">
        <v>1009</v>
      </c>
      <c r="V290" t="s">
        <v>229</v>
      </c>
      <c r="W290" t="s">
        <v>638</v>
      </c>
      <c r="X290" t="s">
        <v>410</v>
      </c>
      <c r="Y290">
        <v>2026.3</v>
      </c>
      <c r="Z290" t="s">
        <v>343</v>
      </c>
      <c r="AA290" t="s">
        <v>817</v>
      </c>
      <c r="AB290" s="40">
        <v>1600</v>
      </c>
      <c r="AC290" t="s">
        <v>231</v>
      </c>
      <c r="AD290" t="s">
        <v>258</v>
      </c>
      <c r="AI290" t="s">
        <v>2528</v>
      </c>
      <c r="AN290">
        <v>1006000969894</v>
      </c>
      <c r="AO290">
        <v>26007473</v>
      </c>
      <c r="AP290" t="s">
        <v>1953</v>
      </c>
      <c r="AQ290">
        <v>0</v>
      </c>
      <c r="AR290" s="42">
        <v>46162</v>
      </c>
      <c r="AS290" t="s">
        <v>236</v>
      </c>
      <c r="AT290">
        <v>1760</v>
      </c>
      <c r="AU290" t="s">
        <v>278</v>
      </c>
      <c r="AV290" t="s">
        <v>249</v>
      </c>
      <c r="AW290" t="s">
        <v>269</v>
      </c>
      <c r="AX290" t="s">
        <v>263</v>
      </c>
      <c r="AY290" t="s">
        <v>131</v>
      </c>
      <c r="AZ290">
        <v>0</v>
      </c>
      <c r="BA290">
        <v>0</v>
      </c>
      <c r="BB290">
        <v>0</v>
      </c>
      <c r="BC290" t="s">
        <v>180</v>
      </c>
      <c r="BD290">
        <v>0</v>
      </c>
      <c r="BG290" t="s">
        <v>248</v>
      </c>
      <c r="BJ290" t="s">
        <v>244</v>
      </c>
      <c r="BK290">
        <v>0</v>
      </c>
    </row>
    <row r="291" spans="1:63" x14ac:dyDescent="0.15">
      <c r="A291" t="s">
        <v>262</v>
      </c>
      <c r="B291" t="s">
        <v>225</v>
      </c>
      <c r="C291" t="s">
        <v>252</v>
      </c>
      <c r="D291">
        <v>24388795</v>
      </c>
      <c r="E291" t="s">
        <v>859</v>
      </c>
      <c r="F291" t="s">
        <v>256</v>
      </c>
      <c r="G291" t="s">
        <v>2079</v>
      </c>
      <c r="H291" t="s">
        <v>2393</v>
      </c>
      <c r="L291" t="s">
        <v>390</v>
      </c>
      <c r="M291" t="s">
        <v>1795</v>
      </c>
      <c r="N291" t="s">
        <v>2830</v>
      </c>
      <c r="O291" t="s">
        <v>2895</v>
      </c>
      <c r="V291" t="s">
        <v>229</v>
      </c>
      <c r="W291" t="s">
        <v>65</v>
      </c>
      <c r="X291" t="s">
        <v>635</v>
      </c>
      <c r="Y291">
        <v>2026.2</v>
      </c>
      <c r="Z291" t="s">
        <v>383</v>
      </c>
      <c r="AA291" t="s">
        <v>2068</v>
      </c>
      <c r="AB291" s="40">
        <v>1500</v>
      </c>
      <c r="AC291" t="s">
        <v>231</v>
      </c>
      <c r="AD291" t="s">
        <v>258</v>
      </c>
      <c r="AI291" t="s">
        <v>3185</v>
      </c>
      <c r="AN291">
        <v>1006000967063</v>
      </c>
      <c r="AO291">
        <v>26005930</v>
      </c>
      <c r="AP291" t="s">
        <v>3069</v>
      </c>
      <c r="AQ291">
        <v>0</v>
      </c>
      <c r="AR291" s="42">
        <v>46162</v>
      </c>
      <c r="AS291" t="s">
        <v>236</v>
      </c>
      <c r="AT291">
        <v>1650</v>
      </c>
      <c r="AU291" t="s">
        <v>278</v>
      </c>
      <c r="AV291" t="s">
        <v>249</v>
      </c>
      <c r="AW291" t="s">
        <v>269</v>
      </c>
      <c r="AX291" t="s">
        <v>263</v>
      </c>
      <c r="AY291" t="s">
        <v>131</v>
      </c>
      <c r="AZ291">
        <v>0</v>
      </c>
      <c r="BA291">
        <v>0</v>
      </c>
      <c r="BB291">
        <v>0</v>
      </c>
      <c r="BC291" t="s">
        <v>348</v>
      </c>
      <c r="BD291">
        <v>1</v>
      </c>
      <c r="BG291" t="s">
        <v>248</v>
      </c>
      <c r="BJ291" t="s">
        <v>244</v>
      </c>
      <c r="BK291">
        <v>0</v>
      </c>
    </row>
    <row r="292" spans="1:63" s="37" customFormat="1" x14ac:dyDescent="0.15">
      <c r="A292" s="38" t="s">
        <v>262</v>
      </c>
      <c r="B292" s="38" t="s">
        <v>225</v>
      </c>
      <c r="C292" s="38" t="s">
        <v>252</v>
      </c>
      <c r="D292" s="38">
        <v>24388738</v>
      </c>
      <c r="E292" s="38" t="s">
        <v>2037</v>
      </c>
      <c r="F292" s="38" t="s">
        <v>256</v>
      </c>
      <c r="G292" s="38" t="s">
        <v>2211</v>
      </c>
      <c r="H292" s="38" t="s">
        <v>1271</v>
      </c>
      <c r="I292" s="38" t="s">
        <v>2469</v>
      </c>
      <c r="J292" s="38" t="s">
        <v>2522</v>
      </c>
      <c r="K292" s="38"/>
      <c r="L292" s="38" t="s">
        <v>2663</v>
      </c>
      <c r="M292" s="38" t="s">
        <v>2778</v>
      </c>
      <c r="N292" s="38" t="s">
        <v>2831</v>
      </c>
      <c r="O292" s="38" t="s">
        <v>2896</v>
      </c>
      <c r="P292" s="38"/>
      <c r="Q292" s="38"/>
      <c r="R292" s="38"/>
      <c r="S292" s="38"/>
      <c r="T292" s="38"/>
      <c r="U292" s="38"/>
      <c r="V292" s="38" t="s">
        <v>14</v>
      </c>
      <c r="W292" s="38" t="s">
        <v>761</v>
      </c>
      <c r="X292" s="38" t="s">
        <v>721</v>
      </c>
      <c r="Y292" s="38">
        <v>2026.2</v>
      </c>
      <c r="Z292" s="38" t="s">
        <v>343</v>
      </c>
      <c r="AA292" s="38" t="s">
        <v>129</v>
      </c>
      <c r="AB292" s="40">
        <v>2000</v>
      </c>
      <c r="AC292" s="38" t="s">
        <v>231</v>
      </c>
      <c r="AD292" s="38" t="s">
        <v>258</v>
      </c>
      <c r="AE292" s="38"/>
      <c r="AF292" s="38"/>
      <c r="AG292" s="38"/>
      <c r="AH292" s="38"/>
      <c r="AI292" s="38" t="s">
        <v>598</v>
      </c>
      <c r="AJ292" s="38"/>
      <c r="AK292" s="38"/>
      <c r="AL292" s="38"/>
      <c r="AM292" s="38"/>
      <c r="AN292" s="38">
        <v>1006000967072</v>
      </c>
      <c r="AO292" s="38">
        <v>26005940</v>
      </c>
      <c r="AP292" s="38" t="s">
        <v>334</v>
      </c>
      <c r="AQ292" s="38">
        <v>0</v>
      </c>
      <c r="AR292" s="42">
        <v>46162</v>
      </c>
      <c r="AS292" s="38" t="s">
        <v>236</v>
      </c>
      <c r="AT292" s="38">
        <v>2200</v>
      </c>
      <c r="AU292" s="38" t="s">
        <v>278</v>
      </c>
      <c r="AV292" s="38" t="s">
        <v>249</v>
      </c>
      <c r="AW292" s="38" t="s">
        <v>269</v>
      </c>
      <c r="AX292" s="38" t="s">
        <v>263</v>
      </c>
      <c r="AY292" s="38" t="s">
        <v>131</v>
      </c>
      <c r="AZ292" s="38">
        <v>0</v>
      </c>
      <c r="BA292" s="38">
        <v>0</v>
      </c>
      <c r="BB292" s="38">
        <v>0</v>
      </c>
      <c r="BC292" s="38" t="s">
        <v>348</v>
      </c>
      <c r="BD292" s="38">
        <v>1</v>
      </c>
      <c r="BE292" s="38"/>
      <c r="BF292" s="38"/>
      <c r="BG292" s="38" t="s">
        <v>248</v>
      </c>
      <c r="BH292" s="38"/>
      <c r="BI292" s="38"/>
      <c r="BJ292" s="38" t="s">
        <v>244</v>
      </c>
      <c r="BK292" s="38">
        <v>0</v>
      </c>
    </row>
    <row r="293" spans="1:63" s="37" customFormat="1" x14ac:dyDescent="0.15">
      <c r="A293" s="38" t="s">
        <v>262</v>
      </c>
      <c r="B293" s="38" t="s">
        <v>225</v>
      </c>
      <c r="C293" s="38" t="s">
        <v>252</v>
      </c>
      <c r="D293" s="38">
        <v>24403347</v>
      </c>
      <c r="E293" s="38" t="s">
        <v>2038</v>
      </c>
      <c r="F293" s="38" t="s">
        <v>256</v>
      </c>
      <c r="G293" s="38" t="s">
        <v>1462</v>
      </c>
      <c r="H293" s="38" t="s">
        <v>1818</v>
      </c>
      <c r="I293" s="38"/>
      <c r="J293" s="38"/>
      <c r="K293" s="38"/>
      <c r="L293" s="38" t="s">
        <v>984</v>
      </c>
      <c r="M293" s="38" t="s">
        <v>1083</v>
      </c>
      <c r="N293" s="38" t="s">
        <v>2828</v>
      </c>
      <c r="O293" s="38" t="s">
        <v>2889</v>
      </c>
      <c r="P293" s="38"/>
      <c r="Q293" s="38"/>
      <c r="R293" s="38"/>
      <c r="S293" s="38"/>
      <c r="T293" s="38"/>
      <c r="U293" s="38"/>
      <c r="V293" s="38" t="s">
        <v>328</v>
      </c>
      <c r="W293" s="38" t="s">
        <v>515</v>
      </c>
      <c r="X293" s="38" t="s">
        <v>148</v>
      </c>
      <c r="Y293" s="38">
        <v>2026.1</v>
      </c>
      <c r="Z293" s="38" t="s">
        <v>343</v>
      </c>
      <c r="AA293" s="38" t="s">
        <v>207</v>
      </c>
      <c r="AB293" s="40">
        <v>2000</v>
      </c>
      <c r="AC293" s="38" t="s">
        <v>231</v>
      </c>
      <c r="AD293" s="38" t="s">
        <v>258</v>
      </c>
      <c r="AE293" s="38"/>
      <c r="AF293" s="38"/>
      <c r="AG293" s="38"/>
      <c r="AH293" s="38"/>
      <c r="AI293" s="38" t="s">
        <v>1868</v>
      </c>
      <c r="AJ293" s="38"/>
      <c r="AK293" s="38"/>
      <c r="AL293" s="38"/>
      <c r="AM293" s="38"/>
      <c r="AN293" s="38">
        <v>1006000965661</v>
      </c>
      <c r="AO293" s="38">
        <v>26005148</v>
      </c>
      <c r="AP293" s="38" t="s">
        <v>1471</v>
      </c>
      <c r="AQ293" s="38">
        <v>0</v>
      </c>
      <c r="AR293" s="42">
        <v>46162</v>
      </c>
      <c r="AS293" s="38" t="s">
        <v>236</v>
      </c>
      <c r="AT293" s="38">
        <v>2200</v>
      </c>
      <c r="AU293" s="38" t="s">
        <v>278</v>
      </c>
      <c r="AV293" s="38" t="s">
        <v>249</v>
      </c>
      <c r="AW293" s="38" t="s">
        <v>269</v>
      </c>
      <c r="AX293" s="38" t="s">
        <v>263</v>
      </c>
      <c r="AY293" s="38" t="s">
        <v>131</v>
      </c>
      <c r="AZ293" s="38">
        <v>0</v>
      </c>
      <c r="BA293" s="38">
        <v>0</v>
      </c>
      <c r="BB293" s="38">
        <v>0</v>
      </c>
      <c r="BC293" s="38" t="s">
        <v>180</v>
      </c>
      <c r="BD293" s="38">
        <v>0</v>
      </c>
      <c r="BE293" s="38"/>
      <c r="BF293" s="38"/>
      <c r="BG293" s="38" t="s">
        <v>248</v>
      </c>
      <c r="BH293" s="38"/>
      <c r="BI293" s="38"/>
      <c r="BJ293" s="38" t="s">
        <v>244</v>
      </c>
      <c r="BK293" s="38">
        <v>0</v>
      </c>
    </row>
    <row r="294" spans="1:63" x14ac:dyDescent="0.15">
      <c r="A294" t="s">
        <v>262</v>
      </c>
      <c r="B294" t="s">
        <v>225</v>
      </c>
      <c r="C294" t="s">
        <v>252</v>
      </c>
      <c r="D294">
        <v>24403362</v>
      </c>
      <c r="E294" t="s">
        <v>614</v>
      </c>
      <c r="F294" t="s">
        <v>256</v>
      </c>
      <c r="G294" t="s">
        <v>2212</v>
      </c>
      <c r="H294" t="s">
        <v>2394</v>
      </c>
      <c r="I294" t="s">
        <v>1670</v>
      </c>
      <c r="J294" t="s">
        <v>117</v>
      </c>
      <c r="L294" t="s">
        <v>1279</v>
      </c>
      <c r="M294" t="s">
        <v>1759</v>
      </c>
      <c r="N294" t="s">
        <v>1068</v>
      </c>
      <c r="O294" t="s">
        <v>2897</v>
      </c>
      <c r="Q294" t="s">
        <v>1983</v>
      </c>
      <c r="R294" t="s">
        <v>2956</v>
      </c>
      <c r="S294">
        <v>11</v>
      </c>
      <c r="V294" t="s">
        <v>229</v>
      </c>
      <c r="W294" t="s">
        <v>544</v>
      </c>
      <c r="X294" t="s">
        <v>2060</v>
      </c>
      <c r="Y294">
        <v>2026.2</v>
      </c>
      <c r="Z294" t="s">
        <v>734</v>
      </c>
      <c r="AA294" t="s">
        <v>220</v>
      </c>
      <c r="AB294" s="40">
        <v>637</v>
      </c>
      <c r="AC294" t="s">
        <v>231</v>
      </c>
      <c r="AD294" t="s">
        <v>258</v>
      </c>
      <c r="AI294" t="s">
        <v>1716</v>
      </c>
      <c r="AN294">
        <v>1006000962156</v>
      </c>
      <c r="AO294">
        <v>26002840</v>
      </c>
      <c r="AP294" t="s">
        <v>3139</v>
      </c>
      <c r="AQ294">
        <v>0</v>
      </c>
      <c r="AR294" s="42">
        <v>46162</v>
      </c>
      <c r="AS294" t="s">
        <v>236</v>
      </c>
      <c r="AT294">
        <v>700</v>
      </c>
      <c r="AU294" t="s">
        <v>278</v>
      </c>
      <c r="AV294" t="s">
        <v>249</v>
      </c>
      <c r="AW294" t="s">
        <v>269</v>
      </c>
      <c r="AX294" t="s">
        <v>263</v>
      </c>
      <c r="AY294" t="s">
        <v>131</v>
      </c>
      <c r="AZ294">
        <v>0</v>
      </c>
      <c r="BA294">
        <v>0</v>
      </c>
      <c r="BB294">
        <v>0</v>
      </c>
      <c r="BC294" t="s">
        <v>348</v>
      </c>
      <c r="BD294">
        <v>1</v>
      </c>
      <c r="BG294" t="s">
        <v>248</v>
      </c>
      <c r="BJ294" t="s">
        <v>244</v>
      </c>
      <c r="BK294">
        <v>0</v>
      </c>
    </row>
    <row r="295" spans="1:63" x14ac:dyDescent="0.15">
      <c r="A295" t="s">
        <v>262</v>
      </c>
      <c r="B295" t="s">
        <v>225</v>
      </c>
      <c r="C295" t="s">
        <v>252</v>
      </c>
      <c r="D295">
        <v>24389629</v>
      </c>
      <c r="E295" t="s">
        <v>339</v>
      </c>
      <c r="F295" t="s">
        <v>256</v>
      </c>
      <c r="G295" t="s">
        <v>1677</v>
      </c>
      <c r="H295" t="s">
        <v>1287</v>
      </c>
      <c r="L295" t="s">
        <v>1713</v>
      </c>
      <c r="M295" t="s">
        <v>1150</v>
      </c>
      <c r="V295" t="s">
        <v>229</v>
      </c>
      <c r="W295" t="s">
        <v>3054</v>
      </c>
      <c r="X295" t="s">
        <v>1481</v>
      </c>
      <c r="Y295">
        <v>2026.2</v>
      </c>
      <c r="Z295" t="s">
        <v>343</v>
      </c>
      <c r="AA295" t="s">
        <v>2851</v>
      </c>
      <c r="AB295" s="40">
        <v>1500</v>
      </c>
      <c r="AC295" t="s">
        <v>231</v>
      </c>
      <c r="AD295" t="s">
        <v>258</v>
      </c>
      <c r="AI295" t="s">
        <v>2961</v>
      </c>
      <c r="AN295">
        <v>1006000968435</v>
      </c>
      <c r="AO295">
        <v>26006739</v>
      </c>
      <c r="AP295" t="s">
        <v>183</v>
      </c>
      <c r="AQ295">
        <v>0</v>
      </c>
      <c r="AR295" s="42">
        <v>46162</v>
      </c>
      <c r="AS295" t="s">
        <v>236</v>
      </c>
      <c r="AT295">
        <v>1650</v>
      </c>
      <c r="AU295" t="s">
        <v>278</v>
      </c>
      <c r="AV295" t="s">
        <v>249</v>
      </c>
      <c r="AW295" t="s">
        <v>269</v>
      </c>
      <c r="AX295" t="s">
        <v>263</v>
      </c>
      <c r="AY295" t="s">
        <v>131</v>
      </c>
      <c r="AZ295">
        <v>0</v>
      </c>
      <c r="BA295">
        <v>0</v>
      </c>
      <c r="BB295">
        <v>0</v>
      </c>
      <c r="BC295" t="s">
        <v>180</v>
      </c>
      <c r="BD295">
        <v>0</v>
      </c>
      <c r="BG295" t="s">
        <v>248</v>
      </c>
      <c r="BJ295" t="s">
        <v>244</v>
      </c>
      <c r="BK295">
        <v>0</v>
      </c>
    </row>
    <row r="296" spans="1:63" x14ac:dyDescent="0.15">
      <c r="A296" t="s">
        <v>262</v>
      </c>
      <c r="B296" t="s">
        <v>225</v>
      </c>
      <c r="C296" t="s">
        <v>252</v>
      </c>
      <c r="D296">
        <v>24388274</v>
      </c>
      <c r="E296" t="s">
        <v>1676</v>
      </c>
      <c r="F296" t="s">
        <v>256</v>
      </c>
      <c r="G296" t="s">
        <v>2214</v>
      </c>
      <c r="H296" t="s">
        <v>1780</v>
      </c>
      <c r="L296" t="s">
        <v>1234</v>
      </c>
      <c r="M296" t="s">
        <v>1448</v>
      </c>
      <c r="N296" t="s">
        <v>584</v>
      </c>
      <c r="O296" t="s">
        <v>2898</v>
      </c>
      <c r="V296" t="s">
        <v>229</v>
      </c>
      <c r="W296" t="s">
        <v>115</v>
      </c>
      <c r="X296" t="s">
        <v>715</v>
      </c>
      <c r="Y296">
        <v>2026.2</v>
      </c>
      <c r="Z296" t="s">
        <v>383</v>
      </c>
      <c r="AA296" t="s">
        <v>288</v>
      </c>
      <c r="AB296" s="40">
        <v>1800</v>
      </c>
      <c r="AC296" t="s">
        <v>231</v>
      </c>
      <c r="AD296" t="s">
        <v>258</v>
      </c>
      <c r="AI296" t="s">
        <v>2653</v>
      </c>
      <c r="AN296">
        <v>1006000965203</v>
      </c>
      <c r="AO296">
        <v>26004616</v>
      </c>
      <c r="AP296" t="s">
        <v>3292</v>
      </c>
      <c r="AQ296">
        <v>0</v>
      </c>
      <c r="AR296" s="42">
        <v>46162</v>
      </c>
      <c r="AS296" t="s">
        <v>236</v>
      </c>
      <c r="AT296">
        <v>1980</v>
      </c>
      <c r="AU296" t="s">
        <v>278</v>
      </c>
      <c r="AV296" t="s">
        <v>249</v>
      </c>
      <c r="AW296" t="s">
        <v>269</v>
      </c>
      <c r="AX296" t="s">
        <v>263</v>
      </c>
      <c r="AY296" t="s">
        <v>131</v>
      </c>
      <c r="AZ296">
        <v>0</v>
      </c>
      <c r="BA296">
        <v>0</v>
      </c>
      <c r="BB296">
        <v>0</v>
      </c>
      <c r="BC296" t="s">
        <v>180</v>
      </c>
      <c r="BD296">
        <v>0</v>
      </c>
      <c r="BG296" t="s">
        <v>248</v>
      </c>
      <c r="BJ296" t="s">
        <v>244</v>
      </c>
      <c r="BK296">
        <v>0</v>
      </c>
    </row>
    <row r="297" spans="1:63" x14ac:dyDescent="0.15">
      <c r="A297" t="s">
        <v>262</v>
      </c>
      <c r="B297" t="s">
        <v>225</v>
      </c>
      <c r="C297" t="s">
        <v>252</v>
      </c>
      <c r="D297">
        <v>24394652</v>
      </c>
      <c r="E297" t="s">
        <v>2039</v>
      </c>
      <c r="F297" t="s">
        <v>256</v>
      </c>
      <c r="G297" t="s">
        <v>610</v>
      </c>
      <c r="H297" t="s">
        <v>2396</v>
      </c>
      <c r="L297" t="s">
        <v>1439</v>
      </c>
      <c r="M297" t="s">
        <v>241</v>
      </c>
      <c r="V297" t="s">
        <v>229</v>
      </c>
      <c r="W297" t="s">
        <v>255</v>
      </c>
      <c r="X297" t="s">
        <v>477</v>
      </c>
      <c r="Y297">
        <v>2026.2</v>
      </c>
      <c r="Z297" t="s">
        <v>343</v>
      </c>
      <c r="AA297" t="s">
        <v>733</v>
      </c>
      <c r="AB297" s="40">
        <v>1100</v>
      </c>
      <c r="AC297" t="s">
        <v>231</v>
      </c>
      <c r="AD297" t="s">
        <v>258</v>
      </c>
      <c r="AI297" t="s">
        <v>1005</v>
      </c>
      <c r="AN297">
        <v>1006000965546</v>
      </c>
      <c r="AO297">
        <v>26005033</v>
      </c>
      <c r="AP297" t="s">
        <v>3293</v>
      </c>
      <c r="AQ297">
        <v>0</v>
      </c>
      <c r="AR297" s="42">
        <v>46162</v>
      </c>
      <c r="AS297" t="s">
        <v>236</v>
      </c>
      <c r="AT297">
        <v>1210</v>
      </c>
      <c r="AU297" t="s">
        <v>278</v>
      </c>
      <c r="AV297" t="s">
        <v>249</v>
      </c>
      <c r="AW297" t="s">
        <v>269</v>
      </c>
      <c r="AX297" t="s">
        <v>263</v>
      </c>
      <c r="AY297" t="s">
        <v>131</v>
      </c>
      <c r="AZ297">
        <v>0</v>
      </c>
      <c r="BA297">
        <v>0</v>
      </c>
      <c r="BB297">
        <v>0</v>
      </c>
      <c r="BC297" t="s">
        <v>180</v>
      </c>
      <c r="BD297">
        <v>0</v>
      </c>
      <c r="BG297" t="s">
        <v>248</v>
      </c>
      <c r="BJ297" t="s">
        <v>244</v>
      </c>
      <c r="BK297">
        <v>0</v>
      </c>
    </row>
    <row r="298" spans="1:63" x14ac:dyDescent="0.15">
      <c r="A298" t="s">
        <v>262</v>
      </c>
      <c r="B298" t="s">
        <v>225</v>
      </c>
      <c r="C298" t="s">
        <v>252</v>
      </c>
      <c r="D298">
        <v>24389702</v>
      </c>
      <c r="E298" t="s">
        <v>2040</v>
      </c>
      <c r="F298" t="s">
        <v>256</v>
      </c>
      <c r="G298" t="s">
        <v>671</v>
      </c>
      <c r="H298" t="s">
        <v>592</v>
      </c>
      <c r="L298" t="s">
        <v>1520</v>
      </c>
      <c r="M298" t="s">
        <v>2779</v>
      </c>
      <c r="N298" t="s">
        <v>2833</v>
      </c>
      <c r="O298" t="s">
        <v>2305</v>
      </c>
      <c r="V298" t="s">
        <v>229</v>
      </c>
      <c r="W298" t="s">
        <v>3049</v>
      </c>
      <c r="X298" t="s">
        <v>3061</v>
      </c>
      <c r="Y298">
        <v>2026.2</v>
      </c>
      <c r="Z298" t="s">
        <v>495</v>
      </c>
      <c r="AA298" t="s">
        <v>80</v>
      </c>
      <c r="AB298" s="40">
        <v>1500</v>
      </c>
      <c r="AC298" t="s">
        <v>231</v>
      </c>
      <c r="AD298" t="s">
        <v>258</v>
      </c>
      <c r="AI298" t="s">
        <v>2222</v>
      </c>
      <c r="AN298">
        <v>1006000969088</v>
      </c>
      <c r="AO298">
        <v>26007468</v>
      </c>
      <c r="AP298" t="s">
        <v>2606</v>
      </c>
      <c r="AQ298">
        <v>0</v>
      </c>
      <c r="AR298" s="42">
        <v>46162</v>
      </c>
      <c r="AS298" t="s">
        <v>236</v>
      </c>
      <c r="AT298">
        <v>1650</v>
      </c>
      <c r="AU298" t="s">
        <v>278</v>
      </c>
      <c r="AV298" t="s">
        <v>249</v>
      </c>
      <c r="AW298" t="s">
        <v>269</v>
      </c>
      <c r="AX298" t="s">
        <v>263</v>
      </c>
      <c r="AY298" t="s">
        <v>131</v>
      </c>
      <c r="AZ298">
        <v>0</v>
      </c>
      <c r="BA298">
        <v>0</v>
      </c>
      <c r="BB298">
        <v>0</v>
      </c>
      <c r="BC298" t="s">
        <v>180</v>
      </c>
      <c r="BD298">
        <v>0</v>
      </c>
      <c r="BG298" t="s">
        <v>248</v>
      </c>
      <c r="BJ298" t="s">
        <v>244</v>
      </c>
      <c r="BK298">
        <v>0</v>
      </c>
    </row>
    <row r="299" spans="1:63" x14ac:dyDescent="0.15">
      <c r="A299" t="s">
        <v>262</v>
      </c>
      <c r="B299" t="s">
        <v>225</v>
      </c>
      <c r="C299" t="s">
        <v>252</v>
      </c>
      <c r="D299">
        <v>24388191</v>
      </c>
      <c r="E299" t="s">
        <v>1248</v>
      </c>
      <c r="F299" t="s">
        <v>256</v>
      </c>
      <c r="G299" t="s">
        <v>2215</v>
      </c>
      <c r="H299" t="s">
        <v>2399</v>
      </c>
      <c r="L299" t="s">
        <v>619</v>
      </c>
      <c r="M299" t="s">
        <v>509</v>
      </c>
      <c r="Q299" t="s">
        <v>1622</v>
      </c>
      <c r="R299" t="s">
        <v>836</v>
      </c>
      <c r="V299" t="s">
        <v>272</v>
      </c>
      <c r="W299" t="s">
        <v>1353</v>
      </c>
      <c r="X299" t="s">
        <v>1501</v>
      </c>
      <c r="Y299">
        <v>2026.2</v>
      </c>
      <c r="Z299" t="s">
        <v>343</v>
      </c>
      <c r="AA299" t="s">
        <v>220</v>
      </c>
      <c r="AB299" s="40">
        <v>1500</v>
      </c>
      <c r="AC299" t="s">
        <v>231</v>
      </c>
      <c r="AD299" t="s">
        <v>258</v>
      </c>
      <c r="AI299" t="s">
        <v>689</v>
      </c>
      <c r="AN299">
        <v>1006000965574</v>
      </c>
      <c r="AO299">
        <v>26005061</v>
      </c>
      <c r="AP299" t="s">
        <v>342</v>
      </c>
      <c r="AQ299">
        <v>0</v>
      </c>
      <c r="AR299" s="42">
        <v>46162</v>
      </c>
      <c r="AS299" t="s">
        <v>236</v>
      </c>
      <c r="AT299">
        <v>1650</v>
      </c>
      <c r="AU299" t="s">
        <v>278</v>
      </c>
      <c r="AV299" t="s">
        <v>249</v>
      </c>
      <c r="AW299" t="s">
        <v>269</v>
      </c>
      <c r="AX299" t="s">
        <v>263</v>
      </c>
      <c r="AY299" t="s">
        <v>131</v>
      </c>
      <c r="AZ299">
        <v>0</v>
      </c>
      <c r="BA299">
        <v>0</v>
      </c>
      <c r="BB299">
        <v>0</v>
      </c>
      <c r="BC299" t="s">
        <v>180</v>
      </c>
      <c r="BD299">
        <v>0</v>
      </c>
      <c r="BG299" t="s">
        <v>248</v>
      </c>
      <c r="BJ299" t="s">
        <v>244</v>
      </c>
      <c r="BK299">
        <v>0</v>
      </c>
    </row>
    <row r="300" spans="1:63" x14ac:dyDescent="0.15">
      <c r="A300" t="s">
        <v>262</v>
      </c>
      <c r="B300" t="s">
        <v>225</v>
      </c>
      <c r="C300" t="s">
        <v>252</v>
      </c>
      <c r="D300">
        <v>24390270</v>
      </c>
      <c r="E300" t="s">
        <v>1619</v>
      </c>
      <c r="F300" t="s">
        <v>256</v>
      </c>
      <c r="G300" t="s">
        <v>141</v>
      </c>
      <c r="H300" t="s">
        <v>333</v>
      </c>
      <c r="L300" t="s">
        <v>2664</v>
      </c>
      <c r="M300" t="s">
        <v>2780</v>
      </c>
      <c r="Q300" t="s">
        <v>1602</v>
      </c>
      <c r="R300" t="s">
        <v>737</v>
      </c>
      <c r="V300" t="s">
        <v>229</v>
      </c>
      <c r="W300" t="s">
        <v>380</v>
      </c>
      <c r="X300" t="s">
        <v>365</v>
      </c>
      <c r="Y300">
        <v>2026.2</v>
      </c>
      <c r="Z300" t="s">
        <v>383</v>
      </c>
      <c r="AA300" t="s">
        <v>10</v>
      </c>
      <c r="AB300" s="40">
        <v>1500</v>
      </c>
      <c r="AC300" t="s">
        <v>231</v>
      </c>
      <c r="AD300" t="s">
        <v>258</v>
      </c>
      <c r="AI300" t="s">
        <v>359</v>
      </c>
      <c r="AN300">
        <v>1006000970710</v>
      </c>
      <c r="AO300">
        <v>26008320</v>
      </c>
      <c r="AP300" t="s">
        <v>482</v>
      </c>
      <c r="AQ300">
        <v>0</v>
      </c>
      <c r="AR300" s="42">
        <v>46162</v>
      </c>
      <c r="AS300" t="s">
        <v>236</v>
      </c>
      <c r="AT300">
        <v>1650</v>
      </c>
      <c r="AU300" t="s">
        <v>278</v>
      </c>
      <c r="AV300" t="s">
        <v>249</v>
      </c>
      <c r="AW300" t="s">
        <v>269</v>
      </c>
      <c r="AX300" t="s">
        <v>263</v>
      </c>
      <c r="AY300" t="s">
        <v>131</v>
      </c>
      <c r="AZ300">
        <v>0</v>
      </c>
      <c r="BA300">
        <v>0</v>
      </c>
      <c r="BB300">
        <v>0</v>
      </c>
      <c r="BC300" t="s">
        <v>180</v>
      </c>
      <c r="BD300">
        <v>0</v>
      </c>
      <c r="BG300" t="s">
        <v>248</v>
      </c>
      <c r="BJ300" t="s">
        <v>244</v>
      </c>
      <c r="BK300">
        <v>0</v>
      </c>
    </row>
    <row r="301" spans="1:63" x14ac:dyDescent="0.15">
      <c r="A301" t="s">
        <v>262</v>
      </c>
      <c r="B301" t="s">
        <v>225</v>
      </c>
      <c r="C301" t="s">
        <v>252</v>
      </c>
      <c r="D301">
        <v>24389694</v>
      </c>
      <c r="E301" t="s">
        <v>979</v>
      </c>
      <c r="F301" t="s">
        <v>256</v>
      </c>
      <c r="G301" t="s">
        <v>1532</v>
      </c>
      <c r="H301" t="s">
        <v>2401</v>
      </c>
      <c r="L301" t="s">
        <v>977</v>
      </c>
      <c r="M301" t="s">
        <v>1827</v>
      </c>
      <c r="N301" t="s">
        <v>2835</v>
      </c>
      <c r="O301" t="s">
        <v>2899</v>
      </c>
      <c r="V301" t="s">
        <v>229</v>
      </c>
      <c r="W301" t="s">
        <v>65</v>
      </c>
      <c r="X301" t="s">
        <v>635</v>
      </c>
      <c r="Y301">
        <v>2026.2</v>
      </c>
      <c r="Z301" t="s">
        <v>718</v>
      </c>
      <c r="AA301" t="s">
        <v>280</v>
      </c>
      <c r="AB301" s="40">
        <v>1200</v>
      </c>
      <c r="AC301" t="s">
        <v>231</v>
      </c>
      <c r="AD301" t="s">
        <v>258</v>
      </c>
      <c r="AI301" t="s">
        <v>873</v>
      </c>
      <c r="AN301">
        <v>1006000968670</v>
      </c>
      <c r="AO301">
        <v>26006981</v>
      </c>
      <c r="AP301" t="s">
        <v>2892</v>
      </c>
      <c r="AQ301">
        <v>0</v>
      </c>
      <c r="AR301" s="42">
        <v>46162</v>
      </c>
      <c r="AS301" t="s">
        <v>236</v>
      </c>
      <c r="AT301">
        <v>1320</v>
      </c>
      <c r="AU301" t="s">
        <v>278</v>
      </c>
      <c r="AV301" t="s">
        <v>249</v>
      </c>
      <c r="AW301" t="s">
        <v>269</v>
      </c>
      <c r="AX301" t="s">
        <v>263</v>
      </c>
      <c r="AY301" t="s">
        <v>131</v>
      </c>
      <c r="AZ301">
        <v>0</v>
      </c>
      <c r="BA301">
        <v>0</v>
      </c>
      <c r="BB301">
        <v>0</v>
      </c>
      <c r="BC301" t="s">
        <v>180</v>
      </c>
      <c r="BD301">
        <v>0</v>
      </c>
      <c r="BG301" t="s">
        <v>248</v>
      </c>
      <c r="BJ301" t="s">
        <v>244</v>
      </c>
      <c r="BK301">
        <v>0</v>
      </c>
    </row>
    <row r="302" spans="1:63" x14ac:dyDescent="0.15">
      <c r="A302" t="s">
        <v>262</v>
      </c>
      <c r="B302" t="s">
        <v>225</v>
      </c>
      <c r="C302" t="s">
        <v>252</v>
      </c>
      <c r="D302">
        <v>24388688</v>
      </c>
      <c r="E302" t="s">
        <v>2042</v>
      </c>
      <c r="F302" t="s">
        <v>256</v>
      </c>
      <c r="G302" t="s">
        <v>2216</v>
      </c>
      <c r="H302" t="s">
        <v>2402</v>
      </c>
      <c r="L302" t="s">
        <v>2099</v>
      </c>
      <c r="M302" t="s">
        <v>2480</v>
      </c>
      <c r="V302" t="s">
        <v>229</v>
      </c>
      <c r="W302" t="s">
        <v>402</v>
      </c>
      <c r="X302" t="s">
        <v>466</v>
      </c>
      <c r="Y302">
        <v>2026.2</v>
      </c>
      <c r="Z302" t="s">
        <v>799</v>
      </c>
      <c r="AA302" t="s">
        <v>310</v>
      </c>
      <c r="AB302" s="40">
        <v>1100</v>
      </c>
      <c r="AC302" t="s">
        <v>231</v>
      </c>
      <c r="AD302" t="s">
        <v>258</v>
      </c>
      <c r="AI302" t="s">
        <v>1102</v>
      </c>
      <c r="AN302">
        <v>1006000966673</v>
      </c>
      <c r="AO302">
        <v>26005344</v>
      </c>
      <c r="AP302" t="s">
        <v>3294</v>
      </c>
      <c r="AQ302">
        <v>0</v>
      </c>
      <c r="AR302" s="42">
        <v>46162</v>
      </c>
      <c r="AS302" t="s">
        <v>236</v>
      </c>
      <c r="AT302">
        <v>1210</v>
      </c>
      <c r="AU302" t="s">
        <v>278</v>
      </c>
      <c r="AV302" t="s">
        <v>249</v>
      </c>
      <c r="AW302" t="s">
        <v>269</v>
      </c>
      <c r="AX302" t="s">
        <v>263</v>
      </c>
      <c r="AY302" t="s">
        <v>131</v>
      </c>
      <c r="AZ302">
        <v>0</v>
      </c>
      <c r="BA302">
        <v>0</v>
      </c>
      <c r="BB302">
        <v>0</v>
      </c>
      <c r="BC302" t="s">
        <v>348</v>
      </c>
      <c r="BD302">
        <v>1</v>
      </c>
      <c r="BG302" t="s">
        <v>248</v>
      </c>
      <c r="BJ302" t="s">
        <v>244</v>
      </c>
      <c r="BK302">
        <v>0</v>
      </c>
    </row>
    <row r="303" spans="1:63" x14ac:dyDescent="0.15">
      <c r="A303" t="s">
        <v>262</v>
      </c>
      <c r="B303" t="s">
        <v>225</v>
      </c>
      <c r="C303" t="s">
        <v>252</v>
      </c>
      <c r="D303">
        <v>24388209</v>
      </c>
      <c r="E303" t="s">
        <v>612</v>
      </c>
      <c r="F303" t="s">
        <v>256</v>
      </c>
      <c r="G303" t="s">
        <v>2217</v>
      </c>
      <c r="H303" t="s">
        <v>160</v>
      </c>
      <c r="L303" t="s">
        <v>1962</v>
      </c>
      <c r="M303" t="s">
        <v>2781</v>
      </c>
      <c r="N303" t="s">
        <v>2836</v>
      </c>
      <c r="O303" t="s">
        <v>1851</v>
      </c>
      <c r="V303" t="s">
        <v>257</v>
      </c>
      <c r="W303" t="s">
        <v>3055</v>
      </c>
      <c r="X303" t="s">
        <v>3055</v>
      </c>
      <c r="Y303">
        <v>2026.2</v>
      </c>
      <c r="Z303" t="s">
        <v>343</v>
      </c>
      <c r="AA303" t="s">
        <v>310</v>
      </c>
      <c r="AB303" s="40">
        <v>1500</v>
      </c>
      <c r="AC303" t="s">
        <v>231</v>
      </c>
      <c r="AD303" t="s">
        <v>258</v>
      </c>
      <c r="AI303" t="s">
        <v>2900</v>
      </c>
      <c r="AN303">
        <v>1006000965585</v>
      </c>
      <c r="AO303">
        <v>26005072</v>
      </c>
      <c r="AP303" t="s">
        <v>3295</v>
      </c>
      <c r="AQ303">
        <v>0</v>
      </c>
      <c r="AR303" s="42">
        <v>46162</v>
      </c>
      <c r="AS303" t="s">
        <v>236</v>
      </c>
      <c r="AT303">
        <v>1650</v>
      </c>
      <c r="AU303" t="s">
        <v>278</v>
      </c>
      <c r="AV303" t="s">
        <v>249</v>
      </c>
      <c r="AW303" t="s">
        <v>269</v>
      </c>
      <c r="AX303" t="s">
        <v>263</v>
      </c>
      <c r="AY303" t="s">
        <v>131</v>
      </c>
      <c r="AZ303">
        <v>0</v>
      </c>
      <c r="BA303">
        <v>0</v>
      </c>
      <c r="BB303">
        <v>0</v>
      </c>
      <c r="BC303" t="s">
        <v>180</v>
      </c>
      <c r="BD303">
        <v>0</v>
      </c>
      <c r="BG303" t="s">
        <v>248</v>
      </c>
      <c r="BJ303" t="s">
        <v>244</v>
      </c>
      <c r="BK303">
        <v>0</v>
      </c>
    </row>
    <row r="304" spans="1:63" x14ac:dyDescent="0.15">
      <c r="A304" t="s">
        <v>262</v>
      </c>
      <c r="B304" t="s">
        <v>225</v>
      </c>
      <c r="C304" t="s">
        <v>252</v>
      </c>
      <c r="D304">
        <v>24389603</v>
      </c>
      <c r="E304" t="s">
        <v>371</v>
      </c>
      <c r="F304" t="s">
        <v>256</v>
      </c>
      <c r="G304" t="s">
        <v>1389</v>
      </c>
      <c r="H304" t="s">
        <v>2404</v>
      </c>
      <c r="L304" t="s">
        <v>2665</v>
      </c>
      <c r="M304" t="s">
        <v>423</v>
      </c>
      <c r="V304" t="s">
        <v>229</v>
      </c>
      <c r="W304" t="s">
        <v>624</v>
      </c>
      <c r="X304" t="s">
        <v>289</v>
      </c>
      <c r="Y304">
        <v>2026.2</v>
      </c>
      <c r="Z304" t="s">
        <v>383</v>
      </c>
      <c r="AA304" t="s">
        <v>10</v>
      </c>
      <c r="AB304" s="40">
        <v>1500</v>
      </c>
      <c r="AC304" t="s">
        <v>231</v>
      </c>
      <c r="AD304" t="s">
        <v>258</v>
      </c>
      <c r="AI304" t="s">
        <v>1825</v>
      </c>
      <c r="AN304">
        <v>1006000968853</v>
      </c>
      <c r="AO304">
        <v>26007174</v>
      </c>
      <c r="AP304" t="s">
        <v>2129</v>
      </c>
      <c r="AQ304">
        <v>0</v>
      </c>
      <c r="AR304" s="42">
        <v>46162</v>
      </c>
      <c r="AS304" t="s">
        <v>236</v>
      </c>
      <c r="AT304">
        <v>1650</v>
      </c>
      <c r="AU304" t="s">
        <v>278</v>
      </c>
      <c r="AV304" t="s">
        <v>249</v>
      </c>
      <c r="AW304" t="s">
        <v>269</v>
      </c>
      <c r="AX304" t="s">
        <v>263</v>
      </c>
      <c r="AY304" t="s">
        <v>131</v>
      </c>
      <c r="AZ304">
        <v>0</v>
      </c>
      <c r="BA304">
        <v>0</v>
      </c>
      <c r="BB304">
        <v>0</v>
      </c>
      <c r="BC304" t="s">
        <v>180</v>
      </c>
      <c r="BD304">
        <v>0</v>
      </c>
      <c r="BG304" t="s">
        <v>248</v>
      </c>
      <c r="BJ304" t="s">
        <v>244</v>
      </c>
      <c r="BK304">
        <v>0</v>
      </c>
    </row>
    <row r="305" spans="1:63" x14ac:dyDescent="0.15">
      <c r="A305" t="s">
        <v>262</v>
      </c>
      <c r="B305" t="s">
        <v>225</v>
      </c>
      <c r="C305" t="s">
        <v>252</v>
      </c>
      <c r="D305">
        <v>24390338</v>
      </c>
      <c r="E305" t="s">
        <v>2044</v>
      </c>
      <c r="F305" t="s">
        <v>256</v>
      </c>
      <c r="G305" t="s">
        <v>2218</v>
      </c>
      <c r="H305" t="s">
        <v>2405</v>
      </c>
      <c r="L305" t="s">
        <v>352</v>
      </c>
      <c r="M305" t="s">
        <v>1725</v>
      </c>
      <c r="Q305" t="s">
        <v>462</v>
      </c>
      <c r="R305" t="s">
        <v>962</v>
      </c>
      <c r="S305">
        <v>50</v>
      </c>
      <c r="V305" t="s">
        <v>229</v>
      </c>
      <c r="W305" t="s">
        <v>456</v>
      </c>
      <c r="X305" t="s">
        <v>463</v>
      </c>
      <c r="Y305">
        <v>2026.2</v>
      </c>
      <c r="Z305" t="s">
        <v>1192</v>
      </c>
      <c r="AA305" t="s">
        <v>307</v>
      </c>
      <c r="AB305" s="40">
        <v>2900</v>
      </c>
      <c r="AC305" t="s">
        <v>231</v>
      </c>
      <c r="AD305" t="s">
        <v>258</v>
      </c>
      <c r="AI305" t="s">
        <v>3186</v>
      </c>
      <c r="AN305">
        <v>1006000970255</v>
      </c>
      <c r="AO305">
        <v>26007845</v>
      </c>
      <c r="AP305" t="s">
        <v>3296</v>
      </c>
      <c r="AQ305">
        <v>0</v>
      </c>
      <c r="AR305" s="42">
        <v>46162</v>
      </c>
      <c r="AS305" t="s">
        <v>236</v>
      </c>
      <c r="AT305">
        <v>3190</v>
      </c>
      <c r="AU305" t="s">
        <v>278</v>
      </c>
      <c r="AV305" t="s">
        <v>249</v>
      </c>
      <c r="AW305" t="s">
        <v>269</v>
      </c>
      <c r="AX305" t="s">
        <v>263</v>
      </c>
      <c r="AY305" t="s">
        <v>131</v>
      </c>
      <c r="AZ305">
        <v>0</v>
      </c>
      <c r="BA305">
        <v>0</v>
      </c>
      <c r="BB305">
        <v>0</v>
      </c>
      <c r="BC305" t="s">
        <v>1777</v>
      </c>
      <c r="BD305">
        <v>0</v>
      </c>
      <c r="BG305" t="s">
        <v>248</v>
      </c>
      <c r="BJ305" t="s">
        <v>244</v>
      </c>
      <c r="BK305">
        <v>0</v>
      </c>
    </row>
    <row r="306" spans="1:63" x14ac:dyDescent="0.15">
      <c r="A306" t="s">
        <v>262</v>
      </c>
      <c r="B306" t="s">
        <v>225</v>
      </c>
      <c r="C306" t="s">
        <v>252</v>
      </c>
      <c r="D306">
        <v>24403370</v>
      </c>
      <c r="E306" t="s">
        <v>293</v>
      </c>
      <c r="F306" t="s">
        <v>256</v>
      </c>
      <c r="G306" t="s">
        <v>719</v>
      </c>
      <c r="H306" t="s">
        <v>2407</v>
      </c>
      <c r="I306" t="s">
        <v>560</v>
      </c>
      <c r="J306" t="s">
        <v>2524</v>
      </c>
      <c r="L306" t="s">
        <v>2666</v>
      </c>
      <c r="M306" t="s">
        <v>763</v>
      </c>
      <c r="N306" t="s">
        <v>1876</v>
      </c>
      <c r="O306" t="s">
        <v>1654</v>
      </c>
      <c r="V306" t="s">
        <v>328</v>
      </c>
      <c r="W306" t="s">
        <v>515</v>
      </c>
      <c r="X306" t="s">
        <v>148</v>
      </c>
      <c r="Y306">
        <v>2026.1</v>
      </c>
      <c r="Z306" t="s">
        <v>343</v>
      </c>
      <c r="AA306" t="s">
        <v>817</v>
      </c>
      <c r="AB306" s="40">
        <v>2000</v>
      </c>
      <c r="AC306" t="s">
        <v>231</v>
      </c>
      <c r="AD306" t="s">
        <v>258</v>
      </c>
      <c r="AI306" t="s">
        <v>1345</v>
      </c>
      <c r="AN306">
        <v>1006000963768</v>
      </c>
      <c r="AO306">
        <v>26003822</v>
      </c>
      <c r="AP306" t="s">
        <v>3297</v>
      </c>
      <c r="AQ306">
        <v>0</v>
      </c>
      <c r="AR306" s="42">
        <v>46162</v>
      </c>
      <c r="AS306" t="s">
        <v>236</v>
      </c>
      <c r="AT306">
        <v>2200</v>
      </c>
      <c r="AU306" t="s">
        <v>278</v>
      </c>
      <c r="AV306" t="s">
        <v>249</v>
      </c>
      <c r="AW306" t="s">
        <v>269</v>
      </c>
      <c r="AX306" t="s">
        <v>263</v>
      </c>
      <c r="AY306" t="s">
        <v>131</v>
      </c>
      <c r="AZ306">
        <v>0</v>
      </c>
      <c r="BA306">
        <v>0</v>
      </c>
      <c r="BB306">
        <v>0</v>
      </c>
      <c r="BC306" t="s">
        <v>180</v>
      </c>
      <c r="BD306">
        <v>0</v>
      </c>
      <c r="BG306" t="s">
        <v>248</v>
      </c>
      <c r="BJ306" t="s">
        <v>244</v>
      </c>
      <c r="BK306">
        <v>0</v>
      </c>
    </row>
    <row r="307" spans="1:63" x14ac:dyDescent="0.15">
      <c r="A307" t="s">
        <v>262</v>
      </c>
      <c r="B307" t="s">
        <v>225</v>
      </c>
      <c r="C307" t="s">
        <v>252</v>
      </c>
      <c r="D307">
        <v>24388290</v>
      </c>
      <c r="E307" t="s">
        <v>2045</v>
      </c>
      <c r="F307" t="s">
        <v>256</v>
      </c>
      <c r="G307" t="s">
        <v>2221</v>
      </c>
      <c r="H307" t="s">
        <v>510</v>
      </c>
      <c r="L307" t="s">
        <v>915</v>
      </c>
      <c r="M307" t="s">
        <v>998</v>
      </c>
      <c r="V307" t="s">
        <v>340</v>
      </c>
      <c r="W307" t="s">
        <v>2737</v>
      </c>
      <c r="X307" t="s">
        <v>1033</v>
      </c>
      <c r="Y307">
        <v>2026.2</v>
      </c>
      <c r="Z307" t="s">
        <v>343</v>
      </c>
      <c r="AA307" t="s">
        <v>3096</v>
      </c>
      <c r="AB307" s="40">
        <v>1900</v>
      </c>
      <c r="AC307" t="s">
        <v>231</v>
      </c>
      <c r="AD307" t="s">
        <v>258</v>
      </c>
      <c r="AI307" t="s">
        <v>3187</v>
      </c>
      <c r="AN307">
        <v>1006000965653</v>
      </c>
      <c r="AO307">
        <v>26005140</v>
      </c>
      <c r="AP307" t="s">
        <v>2172</v>
      </c>
      <c r="AQ307">
        <v>0</v>
      </c>
      <c r="AR307" s="42">
        <v>46162</v>
      </c>
      <c r="AS307" t="s">
        <v>236</v>
      </c>
      <c r="AT307">
        <v>2090</v>
      </c>
      <c r="AU307" t="s">
        <v>278</v>
      </c>
      <c r="AV307" t="s">
        <v>249</v>
      </c>
      <c r="AW307" t="s">
        <v>269</v>
      </c>
      <c r="AX307" t="s">
        <v>263</v>
      </c>
      <c r="AY307" t="s">
        <v>131</v>
      </c>
      <c r="AZ307">
        <v>0</v>
      </c>
      <c r="BA307">
        <v>0</v>
      </c>
      <c r="BB307">
        <v>0</v>
      </c>
      <c r="BC307" t="s">
        <v>180</v>
      </c>
      <c r="BD307">
        <v>0</v>
      </c>
      <c r="BG307" t="s">
        <v>248</v>
      </c>
      <c r="BJ307" t="s">
        <v>244</v>
      </c>
      <c r="BK307">
        <v>0</v>
      </c>
    </row>
    <row r="308" spans="1:63" x14ac:dyDescent="0.15">
      <c r="A308" t="s">
        <v>262</v>
      </c>
      <c r="B308" t="s">
        <v>225</v>
      </c>
      <c r="C308" t="s">
        <v>252</v>
      </c>
      <c r="D308">
        <v>24390429</v>
      </c>
      <c r="E308" t="s">
        <v>579</v>
      </c>
      <c r="F308" t="s">
        <v>256</v>
      </c>
      <c r="G308" t="s">
        <v>1823</v>
      </c>
      <c r="H308" t="s">
        <v>2408</v>
      </c>
      <c r="L308" t="s">
        <v>1340</v>
      </c>
      <c r="M308" t="s">
        <v>2782</v>
      </c>
      <c r="N308" t="s">
        <v>2837</v>
      </c>
      <c r="O308" t="s">
        <v>2901</v>
      </c>
      <c r="Q308" t="s">
        <v>2171</v>
      </c>
      <c r="R308" t="s">
        <v>737</v>
      </c>
      <c r="V308" t="s">
        <v>229</v>
      </c>
      <c r="W308" t="s">
        <v>380</v>
      </c>
      <c r="X308" t="s">
        <v>365</v>
      </c>
      <c r="Y308">
        <v>2026.2</v>
      </c>
      <c r="Z308" t="s">
        <v>301</v>
      </c>
      <c r="AA308" t="s">
        <v>288</v>
      </c>
      <c r="AB308" s="40">
        <v>1900</v>
      </c>
      <c r="AC308" t="s">
        <v>231</v>
      </c>
      <c r="AD308" t="s">
        <v>258</v>
      </c>
      <c r="AI308" t="s">
        <v>3188</v>
      </c>
      <c r="AN308">
        <v>1006000970810</v>
      </c>
      <c r="AO308">
        <v>26008433</v>
      </c>
      <c r="AP308" t="s">
        <v>2670</v>
      </c>
      <c r="AQ308">
        <v>0</v>
      </c>
      <c r="AR308" s="42">
        <v>46162</v>
      </c>
      <c r="AS308" t="s">
        <v>236</v>
      </c>
      <c r="AT308">
        <v>2090</v>
      </c>
      <c r="AU308" t="s">
        <v>278</v>
      </c>
      <c r="AV308" t="s">
        <v>249</v>
      </c>
      <c r="AW308" t="s">
        <v>269</v>
      </c>
      <c r="AX308" t="s">
        <v>263</v>
      </c>
      <c r="AY308" t="s">
        <v>131</v>
      </c>
      <c r="AZ308">
        <v>0</v>
      </c>
      <c r="BA308">
        <v>0</v>
      </c>
      <c r="BB308">
        <v>0</v>
      </c>
      <c r="BC308" t="s">
        <v>348</v>
      </c>
      <c r="BD308">
        <v>1</v>
      </c>
      <c r="BG308" t="s">
        <v>248</v>
      </c>
      <c r="BJ308" t="s">
        <v>244</v>
      </c>
      <c r="BK308">
        <v>0</v>
      </c>
    </row>
    <row r="309" spans="1:63" x14ac:dyDescent="0.15">
      <c r="A309" t="s">
        <v>262</v>
      </c>
      <c r="B309" t="s">
        <v>225</v>
      </c>
      <c r="C309" t="s">
        <v>252</v>
      </c>
      <c r="D309">
        <v>24390437</v>
      </c>
      <c r="E309" t="s">
        <v>1039</v>
      </c>
      <c r="F309" t="s">
        <v>256</v>
      </c>
      <c r="G309" t="s">
        <v>2224</v>
      </c>
      <c r="H309" t="s">
        <v>1099</v>
      </c>
      <c r="L309" t="s">
        <v>1612</v>
      </c>
      <c r="M309" t="s">
        <v>2783</v>
      </c>
      <c r="N309" t="s">
        <v>2839</v>
      </c>
      <c r="O309" t="s">
        <v>1495</v>
      </c>
      <c r="Q309" t="s">
        <v>877</v>
      </c>
      <c r="R309" t="s">
        <v>2960</v>
      </c>
      <c r="S309">
        <v>1</v>
      </c>
      <c r="V309" t="s">
        <v>229</v>
      </c>
      <c r="W309" t="s">
        <v>1171</v>
      </c>
      <c r="X309" t="s">
        <v>3067</v>
      </c>
      <c r="Y309">
        <v>2026.3</v>
      </c>
      <c r="Z309" t="s">
        <v>343</v>
      </c>
      <c r="AA309" t="s">
        <v>1422</v>
      </c>
      <c r="AB309" s="40">
        <v>1400</v>
      </c>
      <c r="AC309" t="s">
        <v>231</v>
      </c>
      <c r="AD309" t="s">
        <v>258</v>
      </c>
      <c r="AI309" t="s">
        <v>3189</v>
      </c>
      <c r="AN309">
        <v>1006000970578</v>
      </c>
      <c r="AO309">
        <v>26008183</v>
      </c>
      <c r="AP309" t="s">
        <v>3298</v>
      </c>
      <c r="AQ309">
        <v>0</v>
      </c>
      <c r="AR309" s="42">
        <v>46162</v>
      </c>
      <c r="AS309" t="s">
        <v>236</v>
      </c>
      <c r="AT309">
        <v>1540</v>
      </c>
      <c r="AU309" t="s">
        <v>278</v>
      </c>
      <c r="AV309" t="s">
        <v>249</v>
      </c>
      <c r="AW309" t="s">
        <v>269</v>
      </c>
      <c r="AX309" t="s">
        <v>263</v>
      </c>
      <c r="AY309" t="s">
        <v>131</v>
      </c>
      <c r="AZ309">
        <v>0</v>
      </c>
      <c r="BA309">
        <v>0</v>
      </c>
      <c r="BB309">
        <v>0</v>
      </c>
      <c r="BC309" t="s">
        <v>180</v>
      </c>
      <c r="BD309">
        <v>0</v>
      </c>
      <c r="BG309" t="s">
        <v>248</v>
      </c>
      <c r="BJ309" t="s">
        <v>244</v>
      </c>
      <c r="BK309">
        <v>0</v>
      </c>
    </row>
    <row r="310" spans="1:63" x14ac:dyDescent="0.15">
      <c r="A310" t="s">
        <v>262</v>
      </c>
      <c r="B310" t="s">
        <v>225</v>
      </c>
      <c r="C310" t="s">
        <v>252</v>
      </c>
      <c r="D310">
        <v>24390445</v>
      </c>
      <c r="E310" t="s">
        <v>1039</v>
      </c>
      <c r="F310" t="s">
        <v>256</v>
      </c>
      <c r="G310" t="s">
        <v>1048</v>
      </c>
      <c r="H310" t="s">
        <v>1312</v>
      </c>
      <c r="L310" t="s">
        <v>1612</v>
      </c>
      <c r="M310" t="s">
        <v>2783</v>
      </c>
      <c r="N310" t="s">
        <v>835</v>
      </c>
      <c r="O310" t="s">
        <v>1158</v>
      </c>
      <c r="Q310" t="s">
        <v>2937</v>
      </c>
      <c r="R310" t="s">
        <v>2960</v>
      </c>
      <c r="S310">
        <v>2</v>
      </c>
      <c r="V310" t="s">
        <v>229</v>
      </c>
      <c r="W310" t="s">
        <v>1171</v>
      </c>
      <c r="X310" t="s">
        <v>3067</v>
      </c>
      <c r="Y310">
        <v>2026.3</v>
      </c>
      <c r="Z310" t="s">
        <v>343</v>
      </c>
      <c r="AA310" t="s">
        <v>1422</v>
      </c>
      <c r="AB310" s="40">
        <v>1400</v>
      </c>
      <c r="AC310" t="s">
        <v>231</v>
      </c>
      <c r="AD310" t="s">
        <v>258</v>
      </c>
      <c r="AI310" t="s">
        <v>146</v>
      </c>
      <c r="AN310">
        <v>1006000970581</v>
      </c>
      <c r="AO310">
        <v>26008186</v>
      </c>
      <c r="AP310" t="s">
        <v>867</v>
      </c>
      <c r="AQ310">
        <v>0</v>
      </c>
      <c r="AR310" s="42">
        <v>46162</v>
      </c>
      <c r="AS310" t="s">
        <v>236</v>
      </c>
      <c r="AT310">
        <v>1540</v>
      </c>
      <c r="AU310" t="s">
        <v>278</v>
      </c>
      <c r="AV310" t="s">
        <v>249</v>
      </c>
      <c r="AW310" t="s">
        <v>269</v>
      </c>
      <c r="AX310" t="s">
        <v>263</v>
      </c>
      <c r="AY310" t="s">
        <v>131</v>
      </c>
      <c r="AZ310">
        <v>0</v>
      </c>
      <c r="BA310">
        <v>0</v>
      </c>
      <c r="BB310">
        <v>0</v>
      </c>
      <c r="BC310" t="s">
        <v>180</v>
      </c>
      <c r="BD310">
        <v>0</v>
      </c>
      <c r="BG310" t="s">
        <v>248</v>
      </c>
      <c r="BJ310" t="s">
        <v>244</v>
      </c>
      <c r="BK310">
        <v>0</v>
      </c>
    </row>
    <row r="311" spans="1:63" x14ac:dyDescent="0.15">
      <c r="A311" t="s">
        <v>262</v>
      </c>
      <c r="B311" t="s">
        <v>225</v>
      </c>
      <c r="C311" t="s">
        <v>252</v>
      </c>
      <c r="D311">
        <v>24398653</v>
      </c>
      <c r="E311" t="s">
        <v>1829</v>
      </c>
      <c r="F311" t="s">
        <v>256</v>
      </c>
      <c r="G311" t="s">
        <v>936</v>
      </c>
      <c r="H311" t="s">
        <v>1498</v>
      </c>
      <c r="I311" t="s">
        <v>2471</v>
      </c>
      <c r="J311" t="s">
        <v>934</v>
      </c>
      <c r="L311" t="s">
        <v>2282</v>
      </c>
      <c r="M311" t="s">
        <v>1814</v>
      </c>
      <c r="N311" t="s">
        <v>1834</v>
      </c>
      <c r="O311" t="s">
        <v>2902</v>
      </c>
      <c r="V311" t="s">
        <v>272</v>
      </c>
      <c r="W311" t="s">
        <v>235</v>
      </c>
      <c r="X311" t="s">
        <v>235</v>
      </c>
      <c r="Y311">
        <v>2026.2</v>
      </c>
      <c r="Z311" t="s">
        <v>718</v>
      </c>
      <c r="AA311" t="s">
        <v>288</v>
      </c>
      <c r="AB311" s="40">
        <v>1400</v>
      </c>
      <c r="AC311" t="s">
        <v>231</v>
      </c>
      <c r="AD311" t="s">
        <v>258</v>
      </c>
      <c r="AI311" t="s">
        <v>1332</v>
      </c>
      <c r="AN311">
        <v>1006000967247</v>
      </c>
      <c r="AO311">
        <v>26006125</v>
      </c>
      <c r="AP311" t="s">
        <v>3299</v>
      </c>
      <c r="AQ311">
        <v>0</v>
      </c>
      <c r="AR311" s="42">
        <v>46162</v>
      </c>
      <c r="AS311" t="s">
        <v>236</v>
      </c>
      <c r="AT311">
        <v>1540</v>
      </c>
      <c r="AU311" t="s">
        <v>278</v>
      </c>
      <c r="AV311" t="s">
        <v>249</v>
      </c>
      <c r="AW311" t="s">
        <v>269</v>
      </c>
      <c r="AX311" t="s">
        <v>263</v>
      </c>
      <c r="AY311" t="s">
        <v>131</v>
      </c>
      <c r="AZ311">
        <v>0</v>
      </c>
      <c r="BA311">
        <v>0</v>
      </c>
      <c r="BB311">
        <v>0</v>
      </c>
      <c r="BC311" t="s">
        <v>180</v>
      </c>
      <c r="BD311">
        <v>0</v>
      </c>
      <c r="BG311" t="s">
        <v>248</v>
      </c>
      <c r="BJ311" t="s">
        <v>244</v>
      </c>
      <c r="BK311">
        <v>0</v>
      </c>
    </row>
    <row r="312" spans="1:63" s="37" customFormat="1" x14ac:dyDescent="0.15">
      <c r="A312" s="38" t="s">
        <v>262</v>
      </c>
      <c r="B312" s="38" t="s">
        <v>225</v>
      </c>
      <c r="C312" s="38" t="s">
        <v>252</v>
      </c>
      <c r="D312" s="38">
        <v>24398661</v>
      </c>
      <c r="E312" s="38" t="s">
        <v>1829</v>
      </c>
      <c r="F312" s="38" t="s">
        <v>256</v>
      </c>
      <c r="G312" s="38" t="s">
        <v>936</v>
      </c>
      <c r="H312" s="38" t="s">
        <v>1498</v>
      </c>
      <c r="I312" s="38" t="s">
        <v>157</v>
      </c>
      <c r="J312" s="38" t="s">
        <v>431</v>
      </c>
      <c r="K312" s="38"/>
      <c r="L312" s="38" t="s">
        <v>2282</v>
      </c>
      <c r="M312" s="38" t="s">
        <v>1814</v>
      </c>
      <c r="N312" s="38" t="s">
        <v>1834</v>
      </c>
      <c r="O312" s="38" t="s">
        <v>2902</v>
      </c>
      <c r="P312" s="38"/>
      <c r="Q312" s="38"/>
      <c r="R312" s="38"/>
      <c r="S312" s="38"/>
      <c r="T312" s="38"/>
      <c r="U312" s="38"/>
      <c r="V312" s="38" t="s">
        <v>272</v>
      </c>
      <c r="W312" s="38" t="s">
        <v>235</v>
      </c>
      <c r="X312" s="38" t="s">
        <v>235</v>
      </c>
      <c r="Y312" s="38">
        <v>2026.2</v>
      </c>
      <c r="Z312" s="38" t="s">
        <v>718</v>
      </c>
      <c r="AA312" s="38" t="s">
        <v>288</v>
      </c>
      <c r="AB312" s="40">
        <v>1400</v>
      </c>
      <c r="AC312" s="38" t="s">
        <v>231</v>
      </c>
      <c r="AD312" s="38" t="s">
        <v>258</v>
      </c>
      <c r="AE312" s="38"/>
      <c r="AF312" s="38"/>
      <c r="AG312" s="38"/>
      <c r="AH312" s="38"/>
      <c r="AI312" s="38" t="s">
        <v>2447</v>
      </c>
      <c r="AJ312" s="38"/>
      <c r="AK312" s="38"/>
      <c r="AL312" s="38"/>
      <c r="AM312" s="38"/>
      <c r="AN312" s="38">
        <v>1006000967253</v>
      </c>
      <c r="AO312" s="38">
        <v>26006131</v>
      </c>
      <c r="AP312" s="38" t="s">
        <v>2231</v>
      </c>
      <c r="AQ312" s="38">
        <v>0</v>
      </c>
      <c r="AR312" s="42">
        <v>46162</v>
      </c>
      <c r="AS312" s="38" t="s">
        <v>236</v>
      </c>
      <c r="AT312" s="38">
        <v>1540</v>
      </c>
      <c r="AU312" s="38" t="s">
        <v>278</v>
      </c>
      <c r="AV312" s="38" t="s">
        <v>249</v>
      </c>
      <c r="AW312" s="38" t="s">
        <v>269</v>
      </c>
      <c r="AX312" s="38" t="s">
        <v>263</v>
      </c>
      <c r="AY312" s="38" t="s">
        <v>131</v>
      </c>
      <c r="AZ312" s="38">
        <v>0</v>
      </c>
      <c r="BA312" s="38">
        <v>0</v>
      </c>
      <c r="BB312" s="38">
        <v>0</v>
      </c>
      <c r="BC312" s="38" t="s">
        <v>180</v>
      </c>
      <c r="BD312" s="38">
        <v>0</v>
      </c>
      <c r="BE312" s="38"/>
      <c r="BF312" s="38"/>
      <c r="BG312" s="38" t="s">
        <v>248</v>
      </c>
      <c r="BH312" s="38"/>
      <c r="BI312" s="38"/>
      <c r="BJ312" s="38" t="s">
        <v>244</v>
      </c>
      <c r="BK312" s="38">
        <v>0</v>
      </c>
    </row>
    <row r="313" spans="1:63" x14ac:dyDescent="0.15">
      <c r="A313" t="s">
        <v>262</v>
      </c>
      <c r="B313" t="s">
        <v>225</v>
      </c>
      <c r="C313" t="s">
        <v>252</v>
      </c>
      <c r="D313">
        <v>24388316</v>
      </c>
      <c r="E313" t="s">
        <v>2049</v>
      </c>
      <c r="F313" t="s">
        <v>256</v>
      </c>
      <c r="G313" t="s">
        <v>2225</v>
      </c>
      <c r="H313" t="s">
        <v>1121</v>
      </c>
      <c r="L313" t="s">
        <v>2667</v>
      </c>
      <c r="M313" t="s">
        <v>1564</v>
      </c>
      <c r="N313" t="s">
        <v>1293</v>
      </c>
      <c r="O313" t="s">
        <v>2904</v>
      </c>
      <c r="Q313" t="s">
        <v>2257</v>
      </c>
      <c r="R313" t="s">
        <v>2148</v>
      </c>
      <c r="V313" t="s">
        <v>119</v>
      </c>
      <c r="W313" t="s">
        <v>948</v>
      </c>
      <c r="X313" t="s">
        <v>170</v>
      </c>
      <c r="Y313">
        <v>2026.2</v>
      </c>
      <c r="Z313" t="s">
        <v>343</v>
      </c>
      <c r="AA313" t="s">
        <v>3098</v>
      </c>
      <c r="AB313" s="40">
        <v>2500</v>
      </c>
      <c r="AC313" t="s">
        <v>231</v>
      </c>
      <c r="AD313" t="s">
        <v>258</v>
      </c>
      <c r="AI313" t="s">
        <v>3190</v>
      </c>
      <c r="AN313">
        <v>1006000965501</v>
      </c>
      <c r="AO313">
        <v>26004988</v>
      </c>
      <c r="AP313" t="s">
        <v>1853</v>
      </c>
      <c r="AQ313">
        <v>0</v>
      </c>
      <c r="AR313" s="42">
        <v>46162</v>
      </c>
      <c r="AS313" t="s">
        <v>236</v>
      </c>
      <c r="AT313">
        <v>2750</v>
      </c>
      <c r="AU313" t="s">
        <v>278</v>
      </c>
      <c r="AV313" t="s">
        <v>249</v>
      </c>
      <c r="AW313" t="s">
        <v>269</v>
      </c>
      <c r="AX313" t="s">
        <v>263</v>
      </c>
      <c r="AY313" t="s">
        <v>131</v>
      </c>
      <c r="AZ313">
        <v>0</v>
      </c>
      <c r="BA313">
        <v>0</v>
      </c>
      <c r="BB313">
        <v>0</v>
      </c>
      <c r="BC313" t="s">
        <v>348</v>
      </c>
      <c r="BD313">
        <v>1</v>
      </c>
      <c r="BG313" t="s">
        <v>248</v>
      </c>
      <c r="BJ313" t="s">
        <v>244</v>
      </c>
      <c r="BK313">
        <v>0</v>
      </c>
    </row>
    <row r="314" spans="1:63" x14ac:dyDescent="0.15">
      <c r="A314" t="s">
        <v>262</v>
      </c>
      <c r="B314" t="s">
        <v>225</v>
      </c>
      <c r="C314" t="s">
        <v>252</v>
      </c>
      <c r="D314">
        <v>24389611</v>
      </c>
      <c r="E314" t="s">
        <v>1939</v>
      </c>
      <c r="F314" t="s">
        <v>256</v>
      </c>
      <c r="G314" t="s">
        <v>2226</v>
      </c>
      <c r="H314" t="s">
        <v>2410</v>
      </c>
      <c r="L314" t="s">
        <v>1308</v>
      </c>
      <c r="M314" t="s">
        <v>759</v>
      </c>
      <c r="Q314" t="s">
        <v>1486</v>
      </c>
      <c r="R314" t="s">
        <v>2513</v>
      </c>
      <c r="V314" t="s">
        <v>229</v>
      </c>
      <c r="W314" t="s">
        <v>380</v>
      </c>
      <c r="X314" t="s">
        <v>365</v>
      </c>
      <c r="Y314">
        <v>2026.1</v>
      </c>
      <c r="Z314" t="s">
        <v>1968</v>
      </c>
      <c r="AA314" t="s">
        <v>280</v>
      </c>
      <c r="AB314" s="40">
        <v>1600</v>
      </c>
      <c r="AC314" t="s">
        <v>231</v>
      </c>
      <c r="AD314" t="s">
        <v>258</v>
      </c>
      <c r="AI314" t="s">
        <v>1855</v>
      </c>
      <c r="AN314">
        <v>1006000968733</v>
      </c>
      <c r="AO314">
        <v>26007044</v>
      </c>
      <c r="AP314" t="s">
        <v>1273</v>
      </c>
      <c r="AQ314">
        <v>0</v>
      </c>
      <c r="AR314" s="42">
        <v>46162</v>
      </c>
      <c r="AS314" t="s">
        <v>236</v>
      </c>
      <c r="AT314">
        <v>1760</v>
      </c>
      <c r="AU314" t="s">
        <v>278</v>
      </c>
      <c r="AV314" t="s">
        <v>249</v>
      </c>
      <c r="AW314" t="s">
        <v>269</v>
      </c>
      <c r="AX314" t="s">
        <v>263</v>
      </c>
      <c r="AY314" t="s">
        <v>131</v>
      </c>
      <c r="AZ314">
        <v>0</v>
      </c>
      <c r="BA314">
        <v>0</v>
      </c>
      <c r="BB314">
        <v>0</v>
      </c>
      <c r="BC314" t="s">
        <v>180</v>
      </c>
      <c r="BD314">
        <v>0</v>
      </c>
      <c r="BG314" t="s">
        <v>248</v>
      </c>
      <c r="BJ314" t="s">
        <v>244</v>
      </c>
      <c r="BK314">
        <v>0</v>
      </c>
    </row>
    <row r="315" spans="1:63" x14ac:dyDescent="0.15">
      <c r="A315" t="s">
        <v>262</v>
      </c>
      <c r="B315" t="s">
        <v>225</v>
      </c>
      <c r="C315" t="s">
        <v>252</v>
      </c>
      <c r="D315">
        <v>24388696</v>
      </c>
      <c r="E315" t="s">
        <v>894</v>
      </c>
      <c r="F315" t="s">
        <v>256</v>
      </c>
      <c r="G315" t="s">
        <v>2228</v>
      </c>
      <c r="H315" t="s">
        <v>1615</v>
      </c>
      <c r="I315" t="s">
        <v>1866</v>
      </c>
      <c r="J315" t="s">
        <v>2525</v>
      </c>
      <c r="L315" t="s">
        <v>2668</v>
      </c>
      <c r="M315" t="s">
        <v>850</v>
      </c>
      <c r="N315" t="s">
        <v>1227</v>
      </c>
      <c r="O315" t="s">
        <v>1744</v>
      </c>
      <c r="V315" t="s">
        <v>340</v>
      </c>
      <c r="W315" t="s">
        <v>1787</v>
      </c>
      <c r="X315" t="s">
        <v>1822</v>
      </c>
      <c r="Y315">
        <v>2026.2</v>
      </c>
      <c r="Z315" t="s">
        <v>804</v>
      </c>
      <c r="AA315" t="s">
        <v>814</v>
      </c>
      <c r="AB315" s="40">
        <v>2000</v>
      </c>
      <c r="AC315" t="s">
        <v>231</v>
      </c>
      <c r="AD315" t="s">
        <v>258</v>
      </c>
      <c r="AI315" t="s">
        <v>3191</v>
      </c>
      <c r="AN315">
        <v>1006000967004</v>
      </c>
      <c r="AO315">
        <v>26005867</v>
      </c>
      <c r="AP315" t="s">
        <v>29</v>
      </c>
      <c r="AQ315">
        <v>0</v>
      </c>
      <c r="AR315" s="42">
        <v>46162</v>
      </c>
      <c r="AS315" t="s">
        <v>236</v>
      </c>
      <c r="AT315">
        <v>2200</v>
      </c>
      <c r="AU315" t="s">
        <v>278</v>
      </c>
      <c r="AV315" t="s">
        <v>249</v>
      </c>
      <c r="AW315" t="s">
        <v>269</v>
      </c>
      <c r="AX315" t="s">
        <v>263</v>
      </c>
      <c r="AY315" t="s">
        <v>131</v>
      </c>
      <c r="AZ315">
        <v>0</v>
      </c>
      <c r="BA315">
        <v>0</v>
      </c>
      <c r="BB315">
        <v>0</v>
      </c>
      <c r="BC315" t="s">
        <v>1777</v>
      </c>
      <c r="BD315">
        <v>0</v>
      </c>
      <c r="BG315" t="s">
        <v>248</v>
      </c>
      <c r="BJ315" t="s">
        <v>244</v>
      </c>
      <c r="BK315">
        <v>0</v>
      </c>
    </row>
    <row r="316" spans="1:63" x14ac:dyDescent="0.15">
      <c r="A316" t="s">
        <v>262</v>
      </c>
      <c r="B316" t="s">
        <v>225</v>
      </c>
      <c r="C316" t="s">
        <v>252</v>
      </c>
      <c r="D316">
        <v>24389538</v>
      </c>
      <c r="E316" t="s">
        <v>2050</v>
      </c>
      <c r="F316" t="s">
        <v>256</v>
      </c>
      <c r="G316" t="s">
        <v>1432</v>
      </c>
      <c r="H316" t="s">
        <v>809</v>
      </c>
      <c r="L316" t="s">
        <v>1641</v>
      </c>
      <c r="M316" t="s">
        <v>1645</v>
      </c>
      <c r="N316" t="s">
        <v>2841</v>
      </c>
      <c r="O316" t="s">
        <v>583</v>
      </c>
      <c r="V316" t="s">
        <v>229</v>
      </c>
      <c r="W316" t="s">
        <v>406</v>
      </c>
      <c r="X316" t="s">
        <v>591</v>
      </c>
      <c r="Y316">
        <v>2026.2</v>
      </c>
      <c r="Z316" t="s">
        <v>383</v>
      </c>
      <c r="AA316" t="s">
        <v>288</v>
      </c>
      <c r="AB316" s="40">
        <v>1800</v>
      </c>
      <c r="AC316" t="s">
        <v>231</v>
      </c>
      <c r="AD316" t="s">
        <v>258</v>
      </c>
      <c r="AI316" t="s">
        <v>2715</v>
      </c>
      <c r="AN316">
        <v>1006000968159</v>
      </c>
      <c r="AO316">
        <v>26006417</v>
      </c>
      <c r="AP316" t="s">
        <v>3300</v>
      </c>
      <c r="AQ316">
        <v>0</v>
      </c>
      <c r="AR316" s="42">
        <v>46162</v>
      </c>
      <c r="AS316" t="s">
        <v>236</v>
      </c>
      <c r="AT316">
        <v>1980</v>
      </c>
      <c r="AU316" t="s">
        <v>278</v>
      </c>
      <c r="AV316" t="s">
        <v>249</v>
      </c>
      <c r="AW316" t="s">
        <v>269</v>
      </c>
      <c r="AX316" t="s">
        <v>263</v>
      </c>
      <c r="AY316" t="s">
        <v>131</v>
      </c>
      <c r="AZ316">
        <v>0</v>
      </c>
      <c r="BA316">
        <v>0</v>
      </c>
      <c r="BB316">
        <v>0</v>
      </c>
      <c r="BC316" t="s">
        <v>348</v>
      </c>
      <c r="BD316">
        <v>1</v>
      </c>
      <c r="BG316" t="s">
        <v>248</v>
      </c>
      <c r="BJ316" t="s">
        <v>244</v>
      </c>
      <c r="BK316">
        <v>0</v>
      </c>
    </row>
    <row r="317" spans="1:63" x14ac:dyDescent="0.15">
      <c r="A317" t="s">
        <v>262</v>
      </c>
      <c r="B317" t="s">
        <v>225</v>
      </c>
      <c r="C317" t="s">
        <v>252</v>
      </c>
      <c r="D317">
        <v>24390353</v>
      </c>
      <c r="E317" t="s">
        <v>1484</v>
      </c>
      <c r="F317" t="s">
        <v>256</v>
      </c>
      <c r="G317" t="s">
        <v>381</v>
      </c>
      <c r="H317" t="s">
        <v>2413</v>
      </c>
      <c r="L317" t="s">
        <v>345</v>
      </c>
      <c r="M317" t="s">
        <v>839</v>
      </c>
      <c r="N317" t="s">
        <v>2842</v>
      </c>
      <c r="O317" t="s">
        <v>2905</v>
      </c>
      <c r="V317" t="s">
        <v>229</v>
      </c>
      <c r="W317" t="s">
        <v>487</v>
      </c>
      <c r="X317" t="s">
        <v>525</v>
      </c>
      <c r="Y317">
        <v>2026.2</v>
      </c>
      <c r="Z317" t="s">
        <v>301</v>
      </c>
      <c r="AA317" t="s">
        <v>207</v>
      </c>
      <c r="AB317" s="40">
        <v>1500</v>
      </c>
      <c r="AC317" t="s">
        <v>231</v>
      </c>
      <c r="AD317" t="s">
        <v>258</v>
      </c>
      <c r="AI317" t="s">
        <v>1218</v>
      </c>
      <c r="AN317">
        <v>1006000970168</v>
      </c>
      <c r="AO317">
        <v>26007756</v>
      </c>
      <c r="AP317" t="s">
        <v>530</v>
      </c>
      <c r="AQ317">
        <v>0</v>
      </c>
      <c r="AR317" s="42">
        <v>46162</v>
      </c>
      <c r="AS317" t="s">
        <v>236</v>
      </c>
      <c r="AT317">
        <v>1650</v>
      </c>
      <c r="AU317" t="s">
        <v>278</v>
      </c>
      <c r="AV317" t="s">
        <v>249</v>
      </c>
      <c r="AW317" t="s">
        <v>269</v>
      </c>
      <c r="AX317" t="s">
        <v>263</v>
      </c>
      <c r="AY317" t="s">
        <v>131</v>
      </c>
      <c r="AZ317">
        <v>0</v>
      </c>
      <c r="BA317">
        <v>0</v>
      </c>
      <c r="BB317">
        <v>0</v>
      </c>
      <c r="BC317" t="s">
        <v>348</v>
      </c>
      <c r="BD317">
        <v>1</v>
      </c>
      <c r="BG317" t="s">
        <v>248</v>
      </c>
      <c r="BJ317" t="s">
        <v>244</v>
      </c>
      <c r="BK317">
        <v>0</v>
      </c>
    </row>
    <row r="318" spans="1:63" x14ac:dyDescent="0.15">
      <c r="A318" t="s">
        <v>262</v>
      </c>
      <c r="B318" t="s">
        <v>225</v>
      </c>
      <c r="C318" t="s">
        <v>252</v>
      </c>
      <c r="D318">
        <v>24390361</v>
      </c>
      <c r="E318" t="s">
        <v>1484</v>
      </c>
      <c r="F318" t="s">
        <v>256</v>
      </c>
      <c r="G318" t="s">
        <v>1584</v>
      </c>
      <c r="H318" t="s">
        <v>533</v>
      </c>
      <c r="L318" t="s">
        <v>2669</v>
      </c>
      <c r="M318" t="s">
        <v>1956</v>
      </c>
      <c r="N318" t="s">
        <v>345</v>
      </c>
      <c r="O318" t="s">
        <v>839</v>
      </c>
      <c r="V318" t="s">
        <v>229</v>
      </c>
      <c r="W318" t="s">
        <v>487</v>
      </c>
      <c r="X318" t="s">
        <v>525</v>
      </c>
      <c r="Y318">
        <v>2026.2</v>
      </c>
      <c r="Z318" t="s">
        <v>718</v>
      </c>
      <c r="AA318" t="s">
        <v>207</v>
      </c>
      <c r="AB318" s="40">
        <v>1500</v>
      </c>
      <c r="AC318" t="s">
        <v>231</v>
      </c>
      <c r="AD318" t="s">
        <v>258</v>
      </c>
      <c r="AI318" t="s">
        <v>1119</v>
      </c>
      <c r="AN318">
        <v>1006000970170</v>
      </c>
      <c r="AO318">
        <v>26007758</v>
      </c>
      <c r="AP318" t="s">
        <v>3167</v>
      </c>
      <c r="AQ318">
        <v>0</v>
      </c>
      <c r="AR318" s="42">
        <v>46162</v>
      </c>
      <c r="AS318" t="s">
        <v>236</v>
      </c>
      <c r="AT318">
        <v>1650</v>
      </c>
      <c r="AU318" t="s">
        <v>278</v>
      </c>
      <c r="AV318" t="s">
        <v>249</v>
      </c>
      <c r="AW318" t="s">
        <v>269</v>
      </c>
      <c r="AX318" t="s">
        <v>263</v>
      </c>
      <c r="AY318" t="s">
        <v>131</v>
      </c>
      <c r="AZ318">
        <v>0</v>
      </c>
      <c r="BA318">
        <v>0</v>
      </c>
      <c r="BB318">
        <v>0</v>
      </c>
      <c r="BC318" t="s">
        <v>348</v>
      </c>
      <c r="BD318">
        <v>1</v>
      </c>
      <c r="BG318" t="s">
        <v>248</v>
      </c>
      <c r="BJ318" t="s">
        <v>244</v>
      </c>
      <c r="BK318">
        <v>0</v>
      </c>
    </row>
    <row r="319" spans="1:63" x14ac:dyDescent="0.15">
      <c r="A319" t="s">
        <v>262</v>
      </c>
      <c r="B319" t="s">
        <v>225</v>
      </c>
      <c r="C319" t="s">
        <v>252</v>
      </c>
      <c r="D319">
        <v>24389520</v>
      </c>
      <c r="E319" t="s">
        <v>2051</v>
      </c>
      <c r="F319" t="s">
        <v>256</v>
      </c>
      <c r="G319" t="s">
        <v>2229</v>
      </c>
      <c r="H319" t="s">
        <v>2414</v>
      </c>
      <c r="L319" t="s">
        <v>526</v>
      </c>
      <c r="M319" t="s">
        <v>626</v>
      </c>
      <c r="N319" t="s">
        <v>2843</v>
      </c>
      <c r="O319" t="s">
        <v>920</v>
      </c>
      <c r="Q319" t="s">
        <v>224</v>
      </c>
      <c r="R319" t="s">
        <v>1691</v>
      </c>
      <c r="V319" t="s">
        <v>229</v>
      </c>
      <c r="W319" t="s">
        <v>1692</v>
      </c>
      <c r="X319" t="s">
        <v>162</v>
      </c>
      <c r="Y319">
        <v>2026.2</v>
      </c>
      <c r="Z319" t="s">
        <v>383</v>
      </c>
      <c r="AA319" t="s">
        <v>960</v>
      </c>
      <c r="AB319" s="40">
        <v>1800</v>
      </c>
      <c r="AC319" t="s">
        <v>231</v>
      </c>
      <c r="AD319" t="s">
        <v>258</v>
      </c>
      <c r="AI319" t="s">
        <v>1739</v>
      </c>
      <c r="AN319">
        <v>1006000968611</v>
      </c>
      <c r="AO319">
        <v>26006919</v>
      </c>
      <c r="AP319" t="s">
        <v>3180</v>
      </c>
      <c r="AQ319">
        <v>0</v>
      </c>
      <c r="AR319" s="42">
        <v>46162</v>
      </c>
      <c r="AS319" t="s">
        <v>236</v>
      </c>
      <c r="AT319">
        <v>1980</v>
      </c>
      <c r="AU319" t="s">
        <v>278</v>
      </c>
      <c r="AV319" t="s">
        <v>249</v>
      </c>
      <c r="AW319" t="s">
        <v>269</v>
      </c>
      <c r="AX319" t="s">
        <v>263</v>
      </c>
      <c r="AY319" t="s">
        <v>131</v>
      </c>
      <c r="AZ319">
        <v>0</v>
      </c>
      <c r="BA319">
        <v>0</v>
      </c>
      <c r="BB319">
        <v>0</v>
      </c>
      <c r="BC319" t="s">
        <v>348</v>
      </c>
      <c r="BD319">
        <v>2</v>
      </c>
      <c r="BG319" t="s">
        <v>248</v>
      </c>
      <c r="BJ319" t="s">
        <v>244</v>
      </c>
      <c r="BK319">
        <v>0</v>
      </c>
    </row>
    <row r="320" spans="1:63" x14ac:dyDescent="0.15">
      <c r="A320" t="s">
        <v>262</v>
      </c>
      <c r="B320" t="s">
        <v>225</v>
      </c>
      <c r="C320" t="s">
        <v>252</v>
      </c>
      <c r="D320">
        <v>24388217</v>
      </c>
      <c r="E320" t="s">
        <v>1904</v>
      </c>
      <c r="F320" t="s">
        <v>256</v>
      </c>
      <c r="G320" t="s">
        <v>1269</v>
      </c>
      <c r="H320" t="s">
        <v>1972</v>
      </c>
      <c r="L320" t="s">
        <v>1091</v>
      </c>
      <c r="M320" t="s">
        <v>2784</v>
      </c>
      <c r="V320" t="s">
        <v>229</v>
      </c>
      <c r="W320" t="s">
        <v>406</v>
      </c>
      <c r="X320" t="s">
        <v>591</v>
      </c>
      <c r="Y320">
        <v>2026.2</v>
      </c>
      <c r="Z320" t="s">
        <v>578</v>
      </c>
      <c r="AA320" t="s">
        <v>817</v>
      </c>
      <c r="AB320" s="40">
        <v>1600</v>
      </c>
      <c r="AC320" t="s">
        <v>231</v>
      </c>
      <c r="AD320" t="s">
        <v>258</v>
      </c>
      <c r="AI320" t="s">
        <v>1749</v>
      </c>
      <c r="AN320">
        <v>1006000965295</v>
      </c>
      <c r="AO320">
        <v>26004775</v>
      </c>
      <c r="AP320" t="s">
        <v>476</v>
      </c>
      <c r="AQ320">
        <v>0</v>
      </c>
      <c r="AR320" s="42">
        <v>46162</v>
      </c>
      <c r="AS320" t="s">
        <v>236</v>
      </c>
      <c r="AT320">
        <v>1760</v>
      </c>
      <c r="AU320" t="s">
        <v>278</v>
      </c>
      <c r="AV320" t="s">
        <v>249</v>
      </c>
      <c r="AW320" t="s">
        <v>269</v>
      </c>
      <c r="AX320" t="s">
        <v>263</v>
      </c>
      <c r="AY320" t="s">
        <v>131</v>
      </c>
      <c r="AZ320">
        <v>0</v>
      </c>
      <c r="BA320">
        <v>0</v>
      </c>
      <c r="BB320">
        <v>0</v>
      </c>
      <c r="BC320" t="s">
        <v>180</v>
      </c>
      <c r="BD320">
        <v>0</v>
      </c>
      <c r="BG320" t="s">
        <v>248</v>
      </c>
      <c r="BJ320" t="s">
        <v>244</v>
      </c>
      <c r="BK320">
        <v>0</v>
      </c>
    </row>
    <row r="321" spans="28:44" x14ac:dyDescent="0.15">
      <c r="AB321" s="40"/>
      <c r="AR321" s="42"/>
    </row>
    <row r="322" spans="28:44" x14ac:dyDescent="0.15">
      <c r="AB322" s="40"/>
      <c r="AR322" s="42"/>
    </row>
    <row r="323" spans="28:44" x14ac:dyDescent="0.15">
      <c r="AB323" s="40"/>
      <c r="AR323" s="42"/>
    </row>
    <row r="324" spans="28:44" x14ac:dyDescent="0.15">
      <c r="AB324" s="40"/>
      <c r="AR324" s="42"/>
    </row>
    <row r="325" spans="28:44" x14ac:dyDescent="0.15">
      <c r="AB325" s="40"/>
      <c r="AR325" s="42"/>
    </row>
    <row r="326" spans="28:44" x14ac:dyDescent="0.15">
      <c r="AB326" s="40"/>
      <c r="AR326" s="42"/>
    </row>
    <row r="327" spans="28:44" x14ac:dyDescent="0.15">
      <c r="AB327" s="40"/>
      <c r="AR327" s="42"/>
    </row>
    <row r="328" spans="28:44" x14ac:dyDescent="0.15">
      <c r="AB328" s="40"/>
      <c r="AR328" s="42"/>
    </row>
    <row r="329" spans="28:44" x14ac:dyDescent="0.15">
      <c r="AB329" s="40"/>
      <c r="AR329" s="42"/>
    </row>
    <row r="330" spans="28:44" x14ac:dyDescent="0.15">
      <c r="AB330" s="40"/>
      <c r="AR330" s="42"/>
    </row>
    <row r="331" spans="28:44" x14ac:dyDescent="0.15">
      <c r="AB331" s="40"/>
      <c r="AR331" s="42"/>
    </row>
    <row r="332" spans="28:44" x14ac:dyDescent="0.15">
      <c r="AB332" s="40"/>
      <c r="AR332" s="42"/>
    </row>
    <row r="333" spans="28:44" x14ac:dyDescent="0.15">
      <c r="AB333" s="40"/>
      <c r="AR333" s="42"/>
    </row>
    <row r="334" spans="28:44" x14ac:dyDescent="0.15">
      <c r="AB334" s="40"/>
      <c r="AR334" s="42"/>
    </row>
    <row r="335" spans="28:44" x14ac:dyDescent="0.15">
      <c r="AB335" s="40"/>
      <c r="AR335" s="42"/>
    </row>
    <row r="336" spans="28:44" x14ac:dyDescent="0.15">
      <c r="AB336" s="40"/>
      <c r="AR336" s="42"/>
    </row>
    <row r="337" spans="28:44" x14ac:dyDescent="0.15">
      <c r="AB337" s="40"/>
      <c r="AR337" s="42"/>
    </row>
    <row r="338" spans="28:44" s="37" customFormat="1" x14ac:dyDescent="0.15">
      <c r="AB338" s="41"/>
      <c r="AR338" s="43"/>
    </row>
    <row r="339" spans="28:44" x14ac:dyDescent="0.15">
      <c r="AB339" s="40"/>
      <c r="AR339" s="42"/>
    </row>
    <row r="340" spans="28:44" x14ac:dyDescent="0.15">
      <c r="AB340" s="40"/>
      <c r="AR340" s="42"/>
    </row>
    <row r="341" spans="28:44" s="37" customFormat="1" x14ac:dyDescent="0.15">
      <c r="AB341" s="41"/>
      <c r="AR341" s="43"/>
    </row>
    <row r="342" spans="28:44" x14ac:dyDescent="0.15">
      <c r="AB342" s="40"/>
      <c r="AR342" s="42"/>
    </row>
    <row r="343" spans="28:44" x14ac:dyDescent="0.15">
      <c r="AB343" s="40"/>
      <c r="AR343" s="42"/>
    </row>
    <row r="344" spans="28:44" x14ac:dyDescent="0.15">
      <c r="AB344" s="40"/>
      <c r="AR344" s="42"/>
    </row>
    <row r="345" spans="28:44" x14ac:dyDescent="0.15">
      <c r="AB345" s="40"/>
      <c r="AR345" s="42"/>
    </row>
    <row r="346" spans="28:44" x14ac:dyDescent="0.15">
      <c r="AB346" s="40"/>
      <c r="AR346" s="42"/>
    </row>
    <row r="347" spans="28:44" x14ac:dyDescent="0.15">
      <c r="AB347" s="40"/>
      <c r="AR347" s="42"/>
    </row>
    <row r="348" spans="28:44" x14ac:dyDescent="0.15">
      <c r="AB348" s="40"/>
      <c r="AR348" s="42"/>
    </row>
    <row r="349" spans="28:44" x14ac:dyDescent="0.15">
      <c r="AB349" s="40"/>
      <c r="AR349" s="42"/>
    </row>
    <row r="350" spans="28:44" x14ac:dyDescent="0.15">
      <c r="AB350" s="40"/>
      <c r="AR350" s="42"/>
    </row>
    <row r="351" spans="28:44" x14ac:dyDescent="0.15">
      <c r="AB351" s="40"/>
      <c r="AR351" s="42"/>
    </row>
    <row r="352" spans="28:44" x14ac:dyDescent="0.15">
      <c r="AB352" s="40"/>
      <c r="AR352" s="42"/>
    </row>
    <row r="353" spans="28:44" x14ac:dyDescent="0.15">
      <c r="AB353" s="40"/>
      <c r="AR353" s="42"/>
    </row>
    <row r="354" spans="28:44" x14ac:dyDescent="0.15">
      <c r="AB354" s="40"/>
      <c r="AR354" s="42"/>
    </row>
    <row r="355" spans="28:44" x14ac:dyDescent="0.15">
      <c r="AB355" s="40"/>
      <c r="AR355" s="42"/>
    </row>
    <row r="356" spans="28:44" x14ac:dyDescent="0.15">
      <c r="AB356" s="40"/>
      <c r="AR356" s="42"/>
    </row>
    <row r="357" spans="28:44" s="37" customFormat="1" x14ac:dyDescent="0.15">
      <c r="AB357" s="41"/>
      <c r="AR357" s="43"/>
    </row>
    <row r="358" spans="28:44" x14ac:dyDescent="0.15">
      <c r="AB358" s="40"/>
      <c r="AR358" s="42"/>
    </row>
    <row r="359" spans="28:44" x14ac:dyDescent="0.15">
      <c r="AB359" s="40"/>
      <c r="AR359" s="42"/>
    </row>
    <row r="360" spans="28:44" x14ac:dyDescent="0.15">
      <c r="AB360" s="40"/>
      <c r="AR360" s="42"/>
    </row>
    <row r="361" spans="28:44" x14ac:dyDescent="0.15">
      <c r="AB361" s="40"/>
      <c r="AR361" s="42"/>
    </row>
    <row r="362" spans="28:44" x14ac:dyDescent="0.15">
      <c r="AB362" s="40"/>
      <c r="AR362" s="42"/>
    </row>
    <row r="363" spans="28:44" x14ac:dyDescent="0.15">
      <c r="AB363" s="40"/>
      <c r="AR363" s="42"/>
    </row>
    <row r="364" spans="28:44" x14ac:dyDescent="0.15">
      <c r="AB364" s="40"/>
      <c r="AR364" s="42"/>
    </row>
    <row r="365" spans="28:44" s="37" customFormat="1" x14ac:dyDescent="0.15">
      <c r="AB365" s="41"/>
      <c r="AR365" s="43"/>
    </row>
    <row r="366" spans="28:44" x14ac:dyDescent="0.15">
      <c r="AB366" s="40"/>
      <c r="AR366" s="42"/>
    </row>
    <row r="367" spans="28:44" x14ac:dyDescent="0.15">
      <c r="AB367" s="40"/>
      <c r="AR367" s="42"/>
    </row>
    <row r="368" spans="28:44" x14ac:dyDescent="0.15">
      <c r="AB368" s="40"/>
      <c r="AR368" s="42"/>
    </row>
    <row r="369" spans="28:44" x14ac:dyDescent="0.15">
      <c r="AB369" s="40"/>
      <c r="AR369" s="42"/>
    </row>
    <row r="370" spans="28:44" x14ac:dyDescent="0.15">
      <c r="AB370" s="40"/>
      <c r="AR370" s="42"/>
    </row>
    <row r="371" spans="28:44" x14ac:dyDescent="0.15">
      <c r="AB371" s="40"/>
      <c r="AR371" s="42"/>
    </row>
    <row r="372" spans="28:44" x14ac:dyDescent="0.15">
      <c r="AB372" s="40"/>
      <c r="AR372" s="42"/>
    </row>
    <row r="373" spans="28:44" x14ac:dyDescent="0.15">
      <c r="AB373" s="40"/>
      <c r="AR373" s="42"/>
    </row>
    <row r="374" spans="28:44" x14ac:dyDescent="0.15">
      <c r="AB374" s="40"/>
      <c r="AR374" s="42"/>
    </row>
    <row r="375" spans="28:44" x14ac:dyDescent="0.15">
      <c r="AB375" s="40"/>
      <c r="AR375" s="42"/>
    </row>
    <row r="376" spans="28:44" s="37" customFormat="1" x14ac:dyDescent="0.15">
      <c r="AB376" s="41"/>
      <c r="AR376" s="43"/>
    </row>
    <row r="377" spans="28:44" x14ac:dyDescent="0.15">
      <c r="AB377" s="40"/>
      <c r="AR377" s="42"/>
    </row>
    <row r="378" spans="28:44" x14ac:dyDescent="0.15">
      <c r="AB378" s="40"/>
      <c r="AR378" s="42"/>
    </row>
    <row r="379" spans="28:44" x14ac:dyDescent="0.15">
      <c r="AB379" s="40"/>
      <c r="AR379" s="42"/>
    </row>
    <row r="380" spans="28:44" x14ac:dyDescent="0.15">
      <c r="AB380" s="40"/>
      <c r="AR380" s="42"/>
    </row>
    <row r="381" spans="28:44" x14ac:dyDescent="0.15">
      <c r="AB381" s="40"/>
      <c r="AR381" s="42"/>
    </row>
    <row r="382" spans="28:44" x14ac:dyDescent="0.15">
      <c r="AB382" s="40"/>
      <c r="AR382" s="42"/>
    </row>
    <row r="383" spans="28:44" x14ac:dyDescent="0.15">
      <c r="AB383" s="40"/>
      <c r="AR383" s="42"/>
    </row>
    <row r="384" spans="28:44" x14ac:dyDescent="0.15">
      <c r="AB384" s="40"/>
      <c r="AR384" s="42"/>
    </row>
    <row r="385" spans="28:44" x14ac:dyDescent="0.15">
      <c r="AB385" s="40"/>
      <c r="AR385" s="42"/>
    </row>
    <row r="386" spans="28:44" x14ac:dyDescent="0.15">
      <c r="AB386" s="40"/>
      <c r="AR386" s="42"/>
    </row>
    <row r="387" spans="28:44" x14ac:dyDescent="0.15">
      <c r="AB387" s="40"/>
      <c r="AR387" s="42"/>
    </row>
    <row r="388" spans="28:44" x14ac:dyDescent="0.15">
      <c r="AB388" s="40"/>
      <c r="AR388" s="42"/>
    </row>
    <row r="389" spans="28:44" x14ac:dyDescent="0.15">
      <c r="AB389" s="40"/>
      <c r="AR389" s="42"/>
    </row>
    <row r="390" spans="28:44" x14ac:dyDescent="0.15">
      <c r="AB390" s="40"/>
      <c r="AR390" s="42"/>
    </row>
    <row r="391" spans="28:44" x14ac:dyDescent="0.15">
      <c r="AB391" s="40"/>
      <c r="AR391" s="42"/>
    </row>
    <row r="392" spans="28:44" x14ac:dyDescent="0.15">
      <c r="AB392" s="40"/>
      <c r="AR392" s="42"/>
    </row>
    <row r="393" spans="28:44" x14ac:dyDescent="0.15">
      <c r="AB393" s="40"/>
      <c r="AR393" s="42"/>
    </row>
    <row r="394" spans="28:44" x14ac:dyDescent="0.15">
      <c r="AB394" s="40"/>
      <c r="AR394" s="42"/>
    </row>
    <row r="395" spans="28:44" x14ac:dyDescent="0.15">
      <c r="AB395" s="40"/>
      <c r="AR395" s="42"/>
    </row>
    <row r="396" spans="28:44" x14ac:dyDescent="0.15">
      <c r="AB396" s="40"/>
      <c r="AR396" s="42"/>
    </row>
    <row r="397" spans="28:44" s="37" customFormat="1" x14ac:dyDescent="0.15">
      <c r="AB397" s="41"/>
      <c r="AR397" s="43"/>
    </row>
    <row r="398" spans="28:44" x14ac:dyDescent="0.15">
      <c r="AB398" s="40"/>
      <c r="AR398" s="42"/>
    </row>
    <row r="399" spans="28:44" x14ac:dyDescent="0.15">
      <c r="AB399" s="40"/>
      <c r="AR399" s="42"/>
    </row>
    <row r="400" spans="28:44" x14ac:dyDescent="0.15">
      <c r="AB400" s="40"/>
      <c r="AR400" s="42"/>
    </row>
    <row r="401" spans="28:44" x14ac:dyDescent="0.15">
      <c r="AB401" s="40"/>
      <c r="AR401" s="42"/>
    </row>
    <row r="402" spans="28:44" x14ac:dyDescent="0.15">
      <c r="AB402" s="40"/>
      <c r="AR402" s="42"/>
    </row>
    <row r="403" spans="28:44" s="37" customFormat="1" x14ac:dyDescent="0.15">
      <c r="AB403" s="41"/>
      <c r="AR403" s="43"/>
    </row>
    <row r="404" spans="28:44" x14ac:dyDescent="0.15">
      <c r="AB404" s="40"/>
      <c r="AR404" s="42"/>
    </row>
    <row r="405" spans="28:44" x14ac:dyDescent="0.15">
      <c r="AB405" s="40"/>
      <c r="AR405" s="42"/>
    </row>
    <row r="406" spans="28:44" x14ac:dyDescent="0.15">
      <c r="AB406" s="40"/>
      <c r="AR406" s="42"/>
    </row>
    <row r="407" spans="28:44" x14ac:dyDescent="0.15">
      <c r="AB407" s="40"/>
      <c r="AR407" s="42"/>
    </row>
    <row r="408" spans="28:44" x14ac:dyDescent="0.15">
      <c r="AB408" s="40"/>
      <c r="AR408" s="42"/>
    </row>
    <row r="409" spans="28:44" x14ac:dyDescent="0.15">
      <c r="AB409" s="40"/>
      <c r="AR409" s="42"/>
    </row>
  </sheetData>
  <sortState xmlns:xlrd2="http://schemas.microsoft.com/office/spreadsheetml/2017/richdata2" ref="A3:BK394">
    <sortCondition ref="E3:E394"/>
  </sortState>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40</vt:i4>
      </vt:variant>
    </vt:vector>
  </HeadingPairs>
  <TitlesOfParts>
    <vt:vector size="42" baseType="lpstr">
      <vt:lpstr>HP用</vt:lpstr>
      <vt:lpstr>該当資料リストデータ</vt:lpstr>
      <vt:lpstr>該当資料リストデータ!_130214_21点</vt:lpstr>
      <vt:lpstr>該当資料リストデータ!_130214_21点__1</vt:lpstr>
      <vt:lpstr>該当資料リストデータ!_130214_21点__10</vt:lpstr>
      <vt:lpstr>該当資料リストデータ!_130214_21点__11</vt:lpstr>
      <vt:lpstr>該当資料リストデータ!_130214_21点__12</vt:lpstr>
      <vt:lpstr>該当資料リストデータ!_130214_21点__13</vt:lpstr>
      <vt:lpstr>該当資料リストデータ!_130214_21点__14</vt:lpstr>
      <vt:lpstr>該当資料リストデータ!_130214_21点__15</vt:lpstr>
      <vt:lpstr>該当資料リストデータ!_130214_21点__16</vt:lpstr>
      <vt:lpstr>該当資料リストデータ!_130214_21点__17</vt:lpstr>
      <vt:lpstr>該当資料リストデータ!_130214_21点__18</vt:lpstr>
      <vt:lpstr>該当資料リストデータ!_130214_21点__19</vt:lpstr>
      <vt:lpstr>該当資料リストデータ!_130214_21点__2</vt:lpstr>
      <vt:lpstr>該当資料リストデータ!_130214_21点__20</vt:lpstr>
      <vt:lpstr>該当資料リストデータ!_130214_21点__21</vt:lpstr>
      <vt:lpstr>該当資料リストデータ!_130214_21点__22</vt:lpstr>
      <vt:lpstr>該当資料リストデータ!_130214_21点__23</vt:lpstr>
      <vt:lpstr>該当資料リストデータ!_130214_21点__24</vt:lpstr>
      <vt:lpstr>該当資料リストデータ!_130214_21点__25</vt:lpstr>
      <vt:lpstr>該当資料リストデータ!_130214_21点__26</vt:lpstr>
      <vt:lpstr>該当資料リストデータ!_130214_21点__27</vt:lpstr>
      <vt:lpstr>該当資料リストデータ!_130214_21点__28</vt:lpstr>
      <vt:lpstr>該当資料リストデータ!_130214_21点__29</vt:lpstr>
      <vt:lpstr>該当資料リストデータ!_130214_21点__3</vt:lpstr>
      <vt:lpstr>該当資料リストデータ!_130214_21点__30</vt:lpstr>
      <vt:lpstr>該当資料リストデータ!_130214_21点__31</vt:lpstr>
      <vt:lpstr>該当資料リストデータ!_130214_21点__32</vt:lpstr>
      <vt:lpstr>該当資料リストデータ!_130214_21点__33</vt:lpstr>
      <vt:lpstr>該当資料リストデータ!_130214_21点__34</vt:lpstr>
      <vt:lpstr>該当資料リストデータ!_130214_21点__35</vt:lpstr>
      <vt:lpstr>該当資料リストデータ!_130214_21点__36</vt:lpstr>
      <vt:lpstr>該当資料リストデータ!_130214_21点__37</vt:lpstr>
      <vt:lpstr>該当資料リストデータ!_130214_21点__4</vt:lpstr>
      <vt:lpstr>該当資料リストデータ!_130214_21点__5</vt:lpstr>
      <vt:lpstr>該当資料リストデータ!_130214_21点__6</vt:lpstr>
      <vt:lpstr>該当資料リストデータ!_130214_21点__7</vt:lpstr>
      <vt:lpstr>該当資料リストデータ!_130214_21点__8</vt:lpstr>
      <vt:lpstr>該当資料リストデータ!_130214_21点__9</vt:lpstr>
      <vt:lpstr>HP用!Print_Area</vt:lpstr>
      <vt:lpstr>HP用!Print_Titles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lics-pc</dc:creator>
  <cp:lastModifiedBy>lics-pc</cp:lastModifiedBy>
  <cp:lastPrinted>2026-06-26T09:23:16Z</cp:lastPrinted>
  <dcterms:created xsi:type="dcterms:W3CDTF">2009-04-30T05:21:26Z</dcterms:created>
  <dcterms:modified xsi:type="dcterms:W3CDTF">2026-06-26T09:23:54Z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2026-06-24T00:44:29Z</vt:filetime>
  </property>
</Properties>
</file>